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128" yWindow="300" windowWidth="11700" windowHeight="9000"/>
  </bookViews>
  <sheets>
    <sheet name="Tabelle1" sheetId="1" r:id="rId1"/>
    <sheet name="Tabelle2" sheetId="2" r:id="rId2"/>
    <sheet name="Tabelle3" sheetId="3" r:id="rId3"/>
  </sheets>
  <definedNames>
    <definedName name="_xlnm.Print_Area" localSheetId="0">Tabelle1!$A$1:$J$194</definedName>
  </definedNames>
  <calcPr calcId="145621"/>
</workbook>
</file>

<file path=xl/calcChain.xml><?xml version="1.0" encoding="utf-8"?>
<calcChain xmlns="http://schemas.openxmlformats.org/spreadsheetml/2006/main">
  <c r="E19" i="1" l="1"/>
  <c r="H19" i="1"/>
  <c r="E171" i="1"/>
  <c r="E26" i="1"/>
  <c r="H26" i="1" s="1"/>
  <c r="E172" i="1" s="1"/>
  <c r="E38" i="1"/>
  <c r="H38" i="1" s="1"/>
  <c r="E173" i="1" s="1"/>
  <c r="E59" i="1"/>
  <c r="H59" i="1"/>
  <c r="E174" i="1" s="1"/>
  <c r="E69" i="1"/>
  <c r="H69" i="1"/>
  <c r="E175" i="1"/>
  <c r="E85" i="1"/>
  <c r="H85" i="1" s="1"/>
  <c r="E176" i="1" s="1"/>
  <c r="E106" i="1"/>
  <c r="H106" i="1" s="1"/>
  <c r="E177" i="1" s="1"/>
  <c r="E117" i="1"/>
  <c r="H117" i="1"/>
  <c r="E178" i="1" s="1"/>
  <c r="E128" i="1"/>
  <c r="H128" i="1"/>
  <c r="E179" i="1"/>
  <c r="E156" i="1"/>
  <c r="E181" i="1" s="1"/>
  <c r="E182" i="1" l="1"/>
</calcChain>
</file>

<file path=xl/sharedStrings.xml><?xml version="1.0" encoding="utf-8"?>
<sst xmlns="http://schemas.openxmlformats.org/spreadsheetml/2006/main" count="201" uniqueCount="145">
  <si>
    <t>A</t>
  </si>
  <si>
    <t>: 7</t>
  </si>
  <si>
    <t>B</t>
  </si>
  <si>
    <t>C</t>
  </si>
  <si>
    <t>D</t>
  </si>
  <si>
    <t>: 8</t>
  </si>
  <si>
    <t>E</t>
  </si>
  <si>
    <t>: 6</t>
  </si>
  <si>
    <t>F</t>
  </si>
  <si>
    <t>G</t>
  </si>
  <si>
    <t>H</t>
  </si>
  <si>
    <t>I</t>
  </si>
  <si>
    <t>J</t>
  </si>
  <si>
    <t>Total</t>
  </si>
  <si>
    <t>= ø</t>
  </si>
  <si>
    <t>: 3</t>
  </si>
  <si>
    <t>1.</t>
  </si>
  <si>
    <t>2.</t>
  </si>
  <si>
    <t>3.</t>
  </si>
  <si>
    <t>4.</t>
  </si>
  <si>
    <t>Pensionnaire:</t>
  </si>
  <si>
    <t>Date:</t>
  </si>
  <si>
    <t>Points</t>
  </si>
  <si>
    <t>Tableau de conversion</t>
  </si>
  <si>
    <t>Point</t>
  </si>
  <si>
    <t>POINTS</t>
  </si>
  <si>
    <t>Evaluation de la situation actuelle</t>
  </si>
  <si>
    <t>Habillement</t>
  </si>
  <si>
    <t>Description</t>
  </si>
  <si>
    <t>Soins du visage</t>
  </si>
  <si>
    <t>Soins des mains</t>
  </si>
  <si>
    <t>Comportement à table</t>
  </si>
  <si>
    <t>Préparation d'un repas simple</t>
  </si>
  <si>
    <t>Préparation d'un repas principal</t>
  </si>
  <si>
    <t>LISTE DES CRITERES pour les domaines d'évaluation A à F</t>
  </si>
  <si>
    <t>Utilisation des transports publics</t>
  </si>
  <si>
    <t>Achat d'effets personnels</t>
  </si>
  <si>
    <t>Elimination des déchets</t>
  </si>
  <si>
    <t>Créativité</t>
  </si>
  <si>
    <t>Résistance physique</t>
  </si>
  <si>
    <t>Esprit d'initiative</t>
  </si>
  <si>
    <t>Compétences pratiques</t>
  </si>
  <si>
    <t>Usage des moyens de communication/médias</t>
  </si>
  <si>
    <t>Capacité à se servir de clés</t>
  </si>
  <si>
    <t>Conscience des réalités</t>
  </si>
  <si>
    <t>Flexibilité</t>
  </si>
  <si>
    <t>Capacité de décision</t>
  </si>
  <si>
    <t>Auto-évaluation</t>
  </si>
  <si>
    <t>Communication (verbale/non verbale)</t>
  </si>
  <si>
    <t>Capacité relationnelle</t>
  </si>
  <si>
    <t>LISTE DES CRITERES pour les domaines d'évaluation de G - I</t>
  </si>
  <si>
    <t>Habillement ø</t>
  </si>
  <si>
    <t>Mobilité ø</t>
  </si>
  <si>
    <t>Compétences pratiques ø</t>
  </si>
  <si>
    <t xml:space="preserve">Total des mesures </t>
  </si>
  <si>
    <t>des soins, de la prophylaxie et de la sécurité</t>
  </si>
  <si>
    <t>Soins:</t>
  </si>
  <si>
    <t xml:space="preserve">Prophylaxie: </t>
  </si>
  <si>
    <t>Sécurité:</t>
  </si>
  <si>
    <t>LISTE DES CRITERES pour les domaines d'évaluation de A à F</t>
  </si>
  <si>
    <t>Comportement relationnel</t>
  </si>
  <si>
    <t>Exemples de mesures complémentaires indispensables</t>
  </si>
  <si>
    <t>moyens orthopédiques, etc.</t>
  </si>
  <si>
    <t xml:space="preserve">soins d'escarres, appareils locomoteurs, mobilisation, </t>
  </si>
  <si>
    <t>Potentiel d'adaptation</t>
  </si>
  <si>
    <t>Mesures compl. indispensables dans le domaine</t>
  </si>
  <si>
    <t>Mesures complémentaires indispensables dans le domaine</t>
  </si>
  <si>
    <t>ROES</t>
  </si>
  <si>
    <t>Soins de base et mesures d'hygiène</t>
  </si>
  <si>
    <t>Gestion des conflits</t>
  </si>
  <si>
    <t>Soins de base et mesures d'hygiène ø</t>
  </si>
  <si>
    <t>Soins de santé complémentaires ø</t>
  </si>
  <si>
    <t>Degré du</t>
  </si>
  <si>
    <t>système central</t>
  </si>
  <si>
    <t>Institution:</t>
  </si>
  <si>
    <t xml:space="preserve">Hygiène buccodentaire </t>
  </si>
  <si>
    <t>Appréciation de l'état de santé</t>
  </si>
  <si>
    <t xml:space="preserve">Alimentation </t>
  </si>
  <si>
    <t>Gestion des besoins alimentaires</t>
  </si>
  <si>
    <t>Préparation de boissons chaudes</t>
  </si>
  <si>
    <t xml:space="preserve">Total </t>
  </si>
  <si>
    <t>Instruction / Préparation</t>
  </si>
  <si>
    <t>Aucune aide / Autonomie complète</t>
  </si>
  <si>
    <t>Encouragement / Contrôle</t>
  </si>
  <si>
    <t>Choix des vêtements</t>
  </si>
  <si>
    <t>Habillage et déshabillage</t>
  </si>
  <si>
    <t>Lessive (lavage, repassage, pliage)</t>
  </si>
  <si>
    <t>Préparation et tri du linge pour la lessive</t>
  </si>
  <si>
    <t>Déplacements à l'intérieur</t>
  </si>
  <si>
    <t>Maîtrise de la posture</t>
  </si>
  <si>
    <t>Déplacements hors du quartier/de la localité</t>
  </si>
  <si>
    <t>Respect des règles de circulation</t>
  </si>
  <si>
    <t xml:space="preserve">Lecture </t>
  </si>
  <si>
    <t>Ecriture</t>
  </si>
  <si>
    <t>Calcul</t>
  </si>
  <si>
    <t>: 12</t>
  </si>
  <si>
    <t>Loisirs</t>
  </si>
  <si>
    <t>Compétences personnelles</t>
  </si>
  <si>
    <t>Maîtrise de soi</t>
  </si>
  <si>
    <t>Compétences sociales</t>
  </si>
  <si>
    <t>Totalement / Toujours</t>
  </si>
  <si>
    <t>En règle générale / La plupart du temps</t>
  </si>
  <si>
    <t>Partiellement / Souvent</t>
  </si>
  <si>
    <t>Peu / Rarement</t>
  </si>
  <si>
    <t>Néant / Jamais / Non contrôlable</t>
  </si>
  <si>
    <t>automutilation, agressions, destruction</t>
  </si>
  <si>
    <t>de matériel, comportement imprévisible, etc.</t>
  </si>
  <si>
    <t>Loisirs ø</t>
  </si>
  <si>
    <t>Responsables de l'évaluation/du contrôle:</t>
  </si>
  <si>
    <t>Responsable du groupe d'habitation (visa)</t>
  </si>
  <si>
    <t>Directeur/directrice du foyer (visa)</t>
  </si>
  <si>
    <t>Soins des cheveux et pédicure</t>
  </si>
  <si>
    <t>Soins corporels (toilette, bain, douche)</t>
  </si>
  <si>
    <t>Rasage / Hygiène menstruelle</t>
  </si>
  <si>
    <t>Soins de santé complémentaires</t>
  </si>
  <si>
    <t>Appui lors de l'exécution</t>
  </si>
  <si>
    <r>
      <t>Mobilité</t>
    </r>
    <r>
      <rPr>
        <sz val="12"/>
        <rFont val="Arial"/>
        <family val="2"/>
      </rPr>
      <t xml:space="preserve"> </t>
    </r>
    <r>
      <rPr>
        <sz val="10"/>
        <rFont val="Arial"/>
        <family val="2"/>
      </rPr>
      <t>(personnes en chaise roulante = piétons)</t>
    </r>
  </si>
  <si>
    <t>Assistance complète / Incapacité</t>
  </si>
  <si>
    <t>Sociabilité</t>
  </si>
  <si>
    <t>Alimentation ø</t>
  </si>
  <si>
    <t xml:space="preserve">Usage des WC </t>
  </si>
  <si>
    <t>Ingestion de la nourriture et des boissons</t>
  </si>
  <si>
    <t>Exécution des instructions de soins</t>
  </si>
  <si>
    <t>Gestion des médicaments</t>
  </si>
  <si>
    <t>Courses</t>
  </si>
  <si>
    <t xml:space="preserve">Maîtrise des boutons et autres fermetures </t>
  </si>
  <si>
    <t xml:space="preserve">Propreté des vêtements </t>
  </si>
  <si>
    <t>Déplacement dans le quartier/la localité</t>
  </si>
  <si>
    <t>Gestion de l'argent</t>
  </si>
  <si>
    <t>Utilisation et entretien d'appareils et d'installations</t>
  </si>
  <si>
    <t>Participation à la vie communautaire</t>
  </si>
  <si>
    <t>Récapitulation</t>
  </si>
  <si>
    <t>Sur la base des aptitudes de la personne handicapée et de sa volonté d'en faire usage, les différentes activités sont évaluées par domaine en fonction d'une série de critères, puis converties en points. Il s'agit de procéder à un état de la situation actuelle.</t>
  </si>
  <si>
    <t>Les chiffres à une décimale précédés du symbole ø qui figurent à la droite de chaque domaine d'évaluation seront reportés dans la récapitulation en page 4.</t>
  </si>
  <si>
    <r>
      <t>1</t>
    </r>
    <r>
      <rPr>
        <sz val="9"/>
        <rFont val="Arial"/>
        <family val="2"/>
      </rPr>
      <t xml:space="preserve"> </t>
    </r>
    <r>
      <rPr>
        <b/>
        <sz val="9"/>
        <rFont val="Arial"/>
        <family val="2"/>
      </rPr>
      <t>R</t>
    </r>
    <r>
      <rPr>
        <sz val="9"/>
        <rFont val="Arial"/>
        <family val="2"/>
      </rPr>
      <t>essourcen</t>
    </r>
    <r>
      <rPr>
        <b/>
        <sz val="9"/>
        <rFont val="Arial"/>
        <family val="2"/>
      </rPr>
      <t>o</t>
    </r>
    <r>
      <rPr>
        <sz val="9"/>
        <rFont val="Arial"/>
        <family val="2"/>
      </rPr>
      <t xml:space="preserve">rientiertes </t>
    </r>
    <r>
      <rPr>
        <b/>
        <sz val="9"/>
        <rFont val="Arial"/>
        <family val="2"/>
      </rPr>
      <t>E</t>
    </r>
    <r>
      <rPr>
        <sz val="9"/>
        <rFont val="Arial"/>
        <family val="2"/>
      </rPr>
      <t>inschätzungs</t>
    </r>
    <r>
      <rPr>
        <b/>
        <sz val="9"/>
        <rFont val="Arial"/>
        <family val="2"/>
      </rPr>
      <t>s</t>
    </r>
    <r>
      <rPr>
        <sz val="9"/>
        <rFont val="Arial"/>
        <family val="2"/>
      </rPr>
      <t>ystem (système d'évaluation axé sur les ressources)</t>
    </r>
  </si>
  <si>
    <t xml:space="preserve">Un seul point peut être attribué à chaque mesure, de sorte que le total </t>
  </si>
  <si>
    <t>ne peut pas dépasser 4 points.</t>
  </si>
  <si>
    <t>Personne de référence au sein du groupe d'habitation (signature)</t>
  </si>
  <si>
    <r>
      <t>Evaluation du besoin d'encadrement des adultes handicapés résidant en foyer selon le système ROES</t>
    </r>
    <r>
      <rPr>
        <b/>
        <vertAlign val="superscript"/>
        <sz val="14"/>
        <rFont val="Arial"/>
        <family val="2"/>
      </rPr>
      <t xml:space="preserve">1: </t>
    </r>
    <r>
      <rPr>
        <b/>
        <sz val="14"/>
        <rFont val="Arial"/>
        <family val="2"/>
      </rPr>
      <t>formulaire de saisie</t>
    </r>
  </si>
  <si>
    <t>Autonomie à table</t>
  </si>
  <si>
    <t>Entretien de la chambre</t>
  </si>
  <si>
    <t>Entretien de la cuisine</t>
  </si>
  <si>
    <t>Entretien de la salle de bains</t>
  </si>
  <si>
    <t>Respect du programme journalier (sur 24 h)</t>
  </si>
  <si>
    <t>régime, alimentation spéciale, incontinence,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</si>
</sst>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0"/>
    <numFmt numFmtId="166" formatCode="0.0"/>
  </numFmts>
  <fonts count="19" x14ac:knownFonts="1">
    <font>
      <sz val="10"/>
      <name val="Arial"/>
    </font>
    <font>
      <sz val="10"/>
      <name val="Arial"/>
    </font>
    <font>
      <sz val="16"/>
      <name val="Arial"/>
      <family val="2"/>
    </font>
    <font>
      <b/>
      <sz val="14"/>
      <name val="Arial"/>
      <family val="2"/>
    </font>
    <font>
      <sz val="12"/>
      <name val="Arial"/>
      <family val="2"/>
    </font>
    <font>
      <sz val="8"/>
      <name val="Arial"/>
      <family val="2"/>
    </font>
    <font>
      <sz val="6"/>
      <name val="Arial"/>
      <family val="2"/>
    </font>
    <font>
      <sz val="12"/>
      <name val="Arial"/>
    </font>
    <font>
      <b/>
      <sz val="12"/>
      <name val="Arial"/>
      <family val="2"/>
    </font>
    <font>
      <sz val="12"/>
      <name val="Symbol"/>
      <family val="1"/>
      <charset val="2"/>
    </font>
    <font>
      <b/>
      <sz val="10"/>
      <name val="Arial"/>
      <family val="2"/>
    </font>
    <font>
      <b/>
      <i/>
      <sz val="12"/>
      <name val="Arial"/>
      <family val="2"/>
    </font>
    <font>
      <sz val="10"/>
      <name val="Arial"/>
      <family val="2"/>
    </font>
    <font>
      <sz val="8"/>
      <name val="Arial"/>
    </font>
    <font>
      <b/>
      <sz val="11"/>
      <name val="Arial"/>
      <family val="2"/>
    </font>
    <font>
      <sz val="9"/>
      <name val="Arial"/>
      <family val="2"/>
    </font>
    <font>
      <vertAlign val="superscript"/>
      <sz val="9"/>
      <name val="Arial"/>
      <family val="2"/>
    </font>
    <font>
      <b/>
      <sz val="9"/>
      <name val="Arial"/>
      <family val="2"/>
    </font>
    <font>
      <b/>
      <vertAlign val="superscript"/>
      <sz val="14"/>
      <name val="Arial"/>
      <family val="2"/>
    </font>
  </fonts>
  <fills count="3">
    <fill>
      <patternFill patternType="none"/>
    </fill>
    <fill>
      <patternFill patternType="gray125"/>
    </fill>
    <fill>
      <patternFill patternType="solid">
        <fgColor indexed="4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2" fillId="0" borderId="1" xfId="0" applyFont="1" applyBorder="1"/>
    <xf numFmtId="0" fontId="0" fillId="0" borderId="2" xfId="0" applyBorder="1"/>
    <xf numFmtId="0" fontId="4"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7" xfId="0" applyFont="1" applyBorder="1"/>
    <xf numFmtId="0" fontId="0" fillId="0" borderId="8" xfId="0" applyBorder="1"/>
    <xf numFmtId="0" fontId="8" fillId="0" borderId="0" xfId="0" applyFont="1"/>
    <xf numFmtId="0" fontId="7" fillId="0" borderId="0" xfId="0" applyFont="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165" fontId="9" fillId="0" borderId="0" xfId="0" applyNumberFormat="1" applyFont="1"/>
    <xf numFmtId="0" fontId="7" fillId="0" borderId="13" xfId="0" applyFont="1" applyBorder="1"/>
    <xf numFmtId="0" fontId="7" fillId="0" borderId="14" xfId="0" applyFont="1" applyBorder="1"/>
    <xf numFmtId="0" fontId="7" fillId="0" borderId="15" xfId="0" applyFont="1" applyBorder="1"/>
    <xf numFmtId="49" fontId="7" fillId="0" borderId="0" xfId="0" applyNumberFormat="1" applyFont="1"/>
    <xf numFmtId="0" fontId="7" fillId="0" borderId="0" xfId="0" applyFont="1" applyBorder="1"/>
    <xf numFmtId="0" fontId="7" fillId="0" borderId="9" xfId="0" applyFont="1" applyBorder="1" applyAlignment="1">
      <alignment horizontal="center"/>
    </xf>
    <xf numFmtId="166" fontId="7" fillId="0" borderId="9" xfId="1" applyNumberFormat="1" applyFont="1" applyBorder="1"/>
    <xf numFmtId="166" fontId="7" fillId="0" borderId="9" xfId="0" applyNumberFormat="1" applyFont="1" applyBorder="1"/>
    <xf numFmtId="0" fontId="7" fillId="2" borderId="10" xfId="0" applyFont="1" applyFill="1" applyBorder="1" applyAlignment="1">
      <alignment horizontal="center"/>
    </xf>
    <xf numFmtId="0" fontId="7" fillId="2" borderId="10" xfId="0" applyFont="1" applyFill="1" applyBorder="1"/>
    <xf numFmtId="0" fontId="7" fillId="2" borderId="12" xfId="0" applyFont="1" applyFill="1" applyBorder="1"/>
    <xf numFmtId="0" fontId="7" fillId="2" borderId="13" xfId="0" applyFont="1" applyFill="1" applyBorder="1" applyAlignment="1">
      <alignment horizontal="center"/>
    </xf>
    <xf numFmtId="166" fontId="7" fillId="0" borderId="0" xfId="0" applyNumberFormat="1" applyFont="1" applyBorder="1"/>
    <xf numFmtId="0" fontId="7" fillId="0" borderId="2" xfId="0" applyFont="1" applyBorder="1"/>
    <xf numFmtId="0" fontId="7" fillId="0" borderId="0" xfId="0" applyFont="1" applyBorder="1" applyAlignment="1">
      <alignment horizontal="center"/>
    </xf>
    <xf numFmtId="49" fontId="7" fillId="0" borderId="2" xfId="0" applyNumberFormat="1" applyFont="1" applyBorder="1"/>
    <xf numFmtId="0" fontId="7" fillId="0" borderId="16" xfId="0" applyFont="1" applyBorder="1"/>
    <xf numFmtId="0" fontId="7" fillId="0" borderId="17" xfId="0" applyFont="1" applyBorder="1"/>
    <xf numFmtId="166" fontId="7" fillId="0" borderId="16" xfId="0" applyNumberFormat="1" applyFont="1" applyBorder="1"/>
    <xf numFmtId="0" fontId="7" fillId="0" borderId="18" xfId="0" applyFont="1" applyBorder="1"/>
    <xf numFmtId="166" fontId="7" fillId="0" borderId="18" xfId="0" applyNumberFormat="1" applyFont="1" applyBorder="1"/>
    <xf numFmtId="0" fontId="7" fillId="0" borderId="14" xfId="0" applyFont="1" applyBorder="1" applyAlignment="1">
      <alignment wrapText="1"/>
    </xf>
    <xf numFmtId="0" fontId="7" fillId="0" borderId="15" xfId="0" applyFont="1" applyBorder="1" applyAlignment="1">
      <alignment wrapText="1"/>
    </xf>
    <xf numFmtId="0" fontId="7" fillId="0" borderId="0" xfId="0" applyFont="1" applyBorder="1" applyAlignment="1">
      <alignment wrapText="1"/>
    </xf>
    <xf numFmtId="0" fontId="7" fillId="0" borderId="19" xfId="0" applyFont="1" applyBorder="1" applyAlignment="1">
      <alignment wrapText="1"/>
    </xf>
    <xf numFmtId="0" fontId="7" fillId="0" borderId="14" xfId="0" applyFont="1" applyBorder="1" applyAlignment="1">
      <alignment horizontal="left"/>
    </xf>
    <xf numFmtId="0" fontId="7" fillId="0" borderId="0" xfId="0" applyFont="1" applyBorder="1" applyAlignment="1">
      <alignment horizontal="left"/>
    </xf>
    <xf numFmtId="49" fontId="7" fillId="0" borderId="9" xfId="0" applyNumberFormat="1" applyFont="1" applyBorder="1" applyAlignment="1">
      <alignment horizontal="center"/>
    </xf>
    <xf numFmtId="49" fontId="0" fillId="0" borderId="9" xfId="0" applyNumberFormat="1" applyBorder="1" applyAlignment="1">
      <alignment horizontal="center"/>
    </xf>
    <xf numFmtId="0" fontId="5" fillId="0" borderId="0" xfId="0" applyFont="1" applyAlignment="1"/>
    <xf numFmtId="0" fontId="10" fillId="0" borderId="0" xfId="0" applyFont="1"/>
    <xf numFmtId="0" fontId="8" fillId="0" borderId="18" xfId="0" applyFont="1" applyBorder="1" applyAlignment="1"/>
    <xf numFmtId="0" fontId="8" fillId="0" borderId="16" xfId="0" applyFont="1" applyBorder="1"/>
    <xf numFmtId="0" fontId="11" fillId="2" borderId="10" xfId="0" applyFont="1" applyFill="1" applyBorder="1"/>
    <xf numFmtId="0" fontId="8" fillId="2" borderId="10" xfId="0" applyFont="1" applyFill="1" applyBorder="1" applyAlignment="1">
      <alignment horizontal="center"/>
    </xf>
    <xf numFmtId="0" fontId="7" fillId="0" borderId="7" xfId="0" applyFont="1" applyBorder="1"/>
    <xf numFmtId="0" fontId="14" fillId="0" borderId="0" xfId="0" applyFont="1"/>
    <xf numFmtId="1" fontId="7" fillId="0" borderId="9" xfId="0" applyNumberFormat="1" applyFont="1" applyBorder="1"/>
    <xf numFmtId="0" fontId="7" fillId="0" borderId="0" xfId="0" applyFont="1" applyFill="1" applyBorder="1" applyAlignment="1">
      <alignment horizontal="center"/>
    </xf>
    <xf numFmtId="0" fontId="7" fillId="0" borderId="0" xfId="0" applyFont="1" applyFill="1" applyBorder="1"/>
    <xf numFmtId="0" fontId="16" fillId="0" borderId="0" xfId="0" applyFont="1" applyFill="1"/>
    <xf numFmtId="0" fontId="0" fillId="0" borderId="14" xfId="0" applyBorder="1"/>
    <xf numFmtId="1" fontId="7" fillId="0" borderId="10" xfId="0" applyNumberFormat="1" applyFont="1" applyBorder="1" applyAlignment="1">
      <alignment horizontal="center"/>
    </xf>
    <xf numFmtId="1" fontId="7" fillId="0" borderId="12" xfId="0" applyNumberFormat="1"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166" fontId="8" fillId="0" borderId="13" xfId="0" applyNumberFormat="1" applyFont="1" applyBorder="1" applyAlignment="1">
      <alignment horizontal="center"/>
    </xf>
    <xf numFmtId="166" fontId="8" fillId="0" borderId="15" xfId="0" applyNumberFormat="1" applyFont="1" applyBorder="1" applyAlignment="1">
      <alignment horizontal="center"/>
    </xf>
    <xf numFmtId="0" fontId="0" fillId="0" borderId="12" xfId="0" applyBorder="1" applyAlignment="1">
      <alignment horizontal="center"/>
    </xf>
    <xf numFmtId="0" fontId="3" fillId="0" borderId="0" xfId="0" applyFont="1" applyAlignment="1">
      <alignment horizontal="left" wrapText="1"/>
    </xf>
    <xf numFmtId="0" fontId="8" fillId="0" borderId="0" xfId="0" applyFont="1" applyAlignment="1">
      <alignment wrapText="1"/>
    </xf>
    <xf numFmtId="0" fontId="0" fillId="0" borderId="0" xfId="0" applyAlignment="1">
      <alignment wrapText="1"/>
    </xf>
    <xf numFmtId="0" fontId="0" fillId="0" borderId="19" xfId="0" applyBorder="1" applyAlignment="1">
      <alignment wrapText="1"/>
    </xf>
    <xf numFmtId="0" fontId="7" fillId="0" borderId="0" xfId="0" applyFont="1" applyAlignment="1">
      <alignment horizontal="left" wrapText="1"/>
    </xf>
  </cellXfs>
  <cellStyles count="2">
    <cellStyle name="Komma" xfId="1" builtinId="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
  <sheetViews>
    <sheetView tabSelected="1" zoomScaleNormal="100" workbookViewId="0">
      <selection activeCell="A3" sqref="A3"/>
    </sheetView>
  </sheetViews>
  <sheetFormatPr baseColWidth="10" defaultRowHeight="13.2" x14ac:dyDescent="0.25"/>
  <cols>
    <col min="1" max="1" width="3.21875" customWidth="1"/>
    <col min="4" max="4" width="28.44140625" customWidth="1"/>
    <col min="5" max="5" width="8.21875" customWidth="1"/>
    <col min="6" max="7" width="4.21875" customWidth="1"/>
    <col min="8" max="8" width="7.77734375" customWidth="1"/>
    <col min="9" max="9" width="7.21875" customWidth="1"/>
    <col min="10" max="10" width="10.44140625" customWidth="1"/>
  </cols>
  <sheetData>
    <row r="1" spans="1:10" ht="26.25" customHeight="1" x14ac:dyDescent="0.35">
      <c r="A1" s="5" t="s">
        <v>74</v>
      </c>
      <c r="B1" s="6"/>
      <c r="C1" s="6"/>
      <c r="D1" s="6"/>
      <c r="E1" s="7" t="s">
        <v>20</v>
      </c>
      <c r="F1" s="6"/>
      <c r="G1" s="6"/>
      <c r="H1" s="6"/>
      <c r="I1" s="6"/>
      <c r="J1" s="8"/>
    </row>
    <row r="2" spans="1:10" x14ac:dyDescent="0.25">
      <c r="A2" s="9"/>
      <c r="B2" s="4"/>
      <c r="C2" s="4"/>
      <c r="D2" s="4"/>
      <c r="E2" s="4"/>
      <c r="F2" s="4"/>
      <c r="G2" s="4"/>
      <c r="H2" s="4"/>
      <c r="I2" s="4"/>
      <c r="J2" s="10"/>
    </row>
    <row r="3" spans="1:10" ht="19.5" customHeight="1" thickBot="1" x14ac:dyDescent="0.3">
      <c r="A3" s="11"/>
      <c r="B3" s="12"/>
      <c r="C3" s="12"/>
      <c r="D3" s="12"/>
      <c r="E3" s="12"/>
      <c r="F3" s="13" t="s">
        <v>21</v>
      </c>
      <c r="G3" s="12"/>
      <c r="H3" s="12"/>
      <c r="I3" s="12"/>
      <c r="J3" s="14"/>
    </row>
    <row r="5" spans="1:10" ht="42" customHeight="1" x14ac:dyDescent="0.3">
      <c r="A5" s="71" t="s">
        <v>138</v>
      </c>
      <c r="B5" s="71"/>
      <c r="C5" s="71"/>
      <c r="D5" s="71"/>
      <c r="E5" s="71"/>
      <c r="F5" s="71"/>
      <c r="G5" s="71"/>
      <c r="H5" s="71"/>
      <c r="I5" s="71"/>
      <c r="J5" s="71"/>
    </row>
    <row r="6" spans="1:10" ht="12.75" customHeight="1" x14ac:dyDescent="0.25"/>
    <row r="7" spans="1:10" ht="48.75" customHeight="1" x14ac:dyDescent="0.25">
      <c r="A7" s="75" t="s">
        <v>132</v>
      </c>
      <c r="B7" s="75"/>
      <c r="C7" s="75"/>
      <c r="D7" s="75"/>
      <c r="E7" s="75"/>
      <c r="F7" s="75"/>
      <c r="G7" s="75"/>
      <c r="H7" s="75"/>
      <c r="I7" s="75"/>
      <c r="J7" s="75"/>
    </row>
    <row r="8" spans="1:10" ht="31.5" customHeight="1" x14ac:dyDescent="0.25">
      <c r="A8" s="75" t="s">
        <v>133</v>
      </c>
      <c r="B8" s="75"/>
      <c r="C8" s="75"/>
      <c r="D8" s="75"/>
      <c r="E8" s="75"/>
      <c r="F8" s="75"/>
      <c r="G8" s="75"/>
      <c r="H8" s="75"/>
      <c r="I8" s="75"/>
      <c r="J8" s="75"/>
    </row>
    <row r="9" spans="1:10" ht="15" customHeight="1" x14ac:dyDescent="0.3">
      <c r="A9" s="15"/>
      <c r="B9" s="16"/>
      <c r="C9" s="16"/>
      <c r="D9" s="16"/>
      <c r="E9" s="16"/>
      <c r="F9" s="16"/>
      <c r="G9" s="16"/>
      <c r="H9" s="16"/>
      <c r="I9" s="16"/>
    </row>
    <row r="10" spans="1:10" ht="18.75" customHeight="1" x14ac:dyDescent="0.3">
      <c r="A10" s="15" t="s">
        <v>0</v>
      </c>
      <c r="B10" s="72" t="s">
        <v>68</v>
      </c>
      <c r="C10" s="73"/>
      <c r="D10" s="74"/>
      <c r="E10" s="17" t="s">
        <v>22</v>
      </c>
      <c r="F10" s="16"/>
      <c r="G10" s="16"/>
      <c r="H10" s="16"/>
      <c r="I10" s="16"/>
    </row>
    <row r="11" spans="1:10" s="2" customFormat="1" ht="9.75" customHeight="1" x14ac:dyDescent="0.2"/>
    <row r="12" spans="1:10" ht="15" x14ac:dyDescent="0.25">
      <c r="A12" s="16"/>
      <c r="B12" s="18" t="s">
        <v>30</v>
      </c>
      <c r="C12" s="19"/>
      <c r="D12" s="20"/>
      <c r="E12" s="17"/>
      <c r="F12" s="16"/>
      <c r="G12" s="16"/>
      <c r="H12" s="16"/>
      <c r="I12" s="16"/>
    </row>
    <row r="13" spans="1:10" ht="15" x14ac:dyDescent="0.25">
      <c r="A13" s="16"/>
      <c r="B13" s="18" t="s">
        <v>29</v>
      </c>
      <c r="C13" s="19"/>
      <c r="D13" s="20"/>
      <c r="E13" s="17"/>
      <c r="F13" s="16"/>
      <c r="G13" s="21"/>
      <c r="H13" s="16"/>
      <c r="I13" s="16"/>
    </row>
    <row r="14" spans="1:10" ht="15" x14ac:dyDescent="0.25">
      <c r="A14" s="16"/>
      <c r="B14" s="18" t="s">
        <v>111</v>
      </c>
      <c r="C14" s="19"/>
      <c r="D14" s="20"/>
      <c r="E14" s="17"/>
      <c r="F14" s="16"/>
      <c r="G14" s="16"/>
      <c r="H14" s="16"/>
      <c r="I14" s="16"/>
    </row>
    <row r="15" spans="1:10" ht="15" x14ac:dyDescent="0.25">
      <c r="A15" s="16"/>
      <c r="B15" s="18" t="s">
        <v>75</v>
      </c>
      <c r="C15" s="19"/>
      <c r="D15" s="20"/>
      <c r="E15" s="17"/>
      <c r="F15" s="16"/>
      <c r="G15" s="16"/>
      <c r="H15" s="16"/>
      <c r="I15" s="16"/>
    </row>
    <row r="16" spans="1:10" ht="15" x14ac:dyDescent="0.25">
      <c r="A16" s="16"/>
      <c r="B16" s="18" t="s">
        <v>112</v>
      </c>
      <c r="C16" s="19"/>
      <c r="D16" s="20"/>
      <c r="E16" s="17"/>
      <c r="F16" s="16"/>
      <c r="G16" s="16"/>
      <c r="H16" s="16"/>
      <c r="I16" s="16"/>
    </row>
    <row r="17" spans="1:9" ht="15" x14ac:dyDescent="0.25">
      <c r="A17" s="16"/>
      <c r="B17" s="18" t="s">
        <v>113</v>
      </c>
      <c r="C17" s="19"/>
      <c r="D17" s="20"/>
      <c r="E17" s="17"/>
      <c r="F17" s="16"/>
      <c r="G17" s="16"/>
      <c r="H17" s="16"/>
      <c r="I17" s="16"/>
    </row>
    <row r="18" spans="1:9" ht="15" x14ac:dyDescent="0.25">
      <c r="A18" s="16"/>
      <c r="B18" s="18" t="s">
        <v>120</v>
      </c>
      <c r="C18" s="19"/>
      <c r="D18" s="20"/>
      <c r="E18" s="17"/>
      <c r="F18" s="16"/>
      <c r="G18" s="16"/>
      <c r="H18" s="16"/>
      <c r="I18" s="16"/>
    </row>
    <row r="19" spans="1:9" ht="15" x14ac:dyDescent="0.25">
      <c r="A19" s="16"/>
      <c r="B19" s="22" t="s">
        <v>80</v>
      </c>
      <c r="C19" s="23"/>
      <c r="D19" s="24"/>
      <c r="E19" s="59">
        <f>SUM(E12:E18)</f>
        <v>0</v>
      </c>
      <c r="F19" s="16" t="s">
        <v>1</v>
      </c>
      <c r="G19" s="25" t="s">
        <v>14</v>
      </c>
      <c r="H19" s="28">
        <f>E19/7</f>
        <v>0</v>
      </c>
      <c r="I19" s="16"/>
    </row>
    <row r="20" spans="1:9" ht="19.5" customHeight="1" x14ac:dyDescent="0.25">
      <c r="A20" s="16"/>
      <c r="B20" s="16"/>
      <c r="C20" s="16"/>
      <c r="D20" s="16"/>
      <c r="E20" s="16"/>
      <c r="F20" s="16"/>
      <c r="G20" s="16"/>
      <c r="H20" s="16"/>
      <c r="I20" s="16"/>
    </row>
    <row r="21" spans="1:9" ht="15.6" x14ac:dyDescent="0.3">
      <c r="A21" s="15" t="s">
        <v>2</v>
      </c>
      <c r="B21" s="15" t="s">
        <v>114</v>
      </c>
      <c r="C21" s="16"/>
      <c r="D21" s="16"/>
      <c r="E21" s="17" t="s">
        <v>22</v>
      </c>
      <c r="F21" s="16"/>
      <c r="G21" s="16"/>
      <c r="H21" s="16"/>
      <c r="I21" s="16"/>
    </row>
    <row r="22" spans="1:9" s="2" customFormat="1" ht="12" customHeight="1" x14ac:dyDescent="0.2"/>
    <row r="23" spans="1:9" ht="15" x14ac:dyDescent="0.25">
      <c r="A23" s="16"/>
      <c r="B23" s="18" t="s">
        <v>76</v>
      </c>
      <c r="C23" s="19"/>
      <c r="D23" s="20"/>
      <c r="E23" s="17"/>
      <c r="F23" s="16"/>
      <c r="G23" s="16"/>
      <c r="H23" s="16"/>
      <c r="I23" s="16"/>
    </row>
    <row r="24" spans="1:9" ht="15" x14ac:dyDescent="0.25">
      <c r="A24" s="16"/>
      <c r="B24" s="18" t="s">
        <v>122</v>
      </c>
      <c r="C24" s="19"/>
      <c r="D24" s="20"/>
      <c r="E24" s="17"/>
      <c r="F24" s="16"/>
      <c r="G24" s="16"/>
      <c r="H24" s="16"/>
      <c r="I24" s="16"/>
    </row>
    <row r="25" spans="1:9" ht="15" x14ac:dyDescent="0.25">
      <c r="A25" s="16"/>
      <c r="B25" s="18" t="s">
        <v>123</v>
      </c>
      <c r="C25" s="19"/>
      <c r="D25" s="20"/>
      <c r="E25" s="17"/>
      <c r="F25" s="16"/>
      <c r="G25" s="16"/>
      <c r="H25" s="16"/>
      <c r="I25" s="16"/>
    </row>
    <row r="26" spans="1:9" ht="15" x14ac:dyDescent="0.25">
      <c r="A26" s="16"/>
      <c r="B26" s="18" t="s">
        <v>80</v>
      </c>
      <c r="C26" s="19"/>
      <c r="D26" s="20"/>
      <c r="E26" s="59">
        <f>SUM(E23:E25)</f>
        <v>0</v>
      </c>
      <c r="F26" s="16" t="s">
        <v>15</v>
      </c>
      <c r="G26" s="25" t="s">
        <v>14</v>
      </c>
      <c r="H26" s="28">
        <f>E26/3</f>
        <v>0</v>
      </c>
      <c r="I26" s="16"/>
    </row>
    <row r="27" spans="1:9" ht="18.75" customHeight="1" x14ac:dyDescent="0.25">
      <c r="A27" s="16"/>
      <c r="B27" s="16"/>
      <c r="C27" s="16"/>
      <c r="D27" s="16"/>
      <c r="E27" s="16"/>
      <c r="F27" s="16"/>
      <c r="G27" s="16"/>
      <c r="H27" s="16"/>
      <c r="I27" s="16"/>
    </row>
    <row r="28" spans="1:9" ht="15.6" x14ac:dyDescent="0.3">
      <c r="A28" s="15" t="s">
        <v>3</v>
      </c>
      <c r="B28" s="15" t="s">
        <v>77</v>
      </c>
      <c r="C28" s="16"/>
      <c r="D28" s="16"/>
      <c r="E28" s="17" t="s">
        <v>22</v>
      </c>
      <c r="F28" s="16"/>
      <c r="G28" s="16"/>
      <c r="H28" s="16"/>
      <c r="I28" s="16"/>
    </row>
    <row r="29" spans="1:9" s="2" customFormat="1" ht="12" customHeight="1" x14ac:dyDescent="0.2"/>
    <row r="30" spans="1:9" ht="15" x14ac:dyDescent="0.25">
      <c r="A30" s="16"/>
      <c r="B30" s="18" t="s">
        <v>78</v>
      </c>
      <c r="C30" s="19"/>
      <c r="D30" s="20"/>
      <c r="E30" s="17"/>
      <c r="F30" s="16"/>
      <c r="G30" s="16"/>
      <c r="H30" s="16"/>
      <c r="I30" s="16"/>
    </row>
    <row r="31" spans="1:9" ht="15" x14ac:dyDescent="0.25">
      <c r="A31" s="16"/>
      <c r="B31" s="18" t="s">
        <v>139</v>
      </c>
      <c r="C31" s="19"/>
      <c r="D31" s="20"/>
      <c r="E31" s="17"/>
      <c r="F31" s="16"/>
      <c r="G31" s="16"/>
      <c r="H31" s="16"/>
      <c r="I31" s="16"/>
    </row>
    <row r="32" spans="1:9" ht="15" x14ac:dyDescent="0.25">
      <c r="A32" s="16"/>
      <c r="B32" s="18" t="s">
        <v>121</v>
      </c>
      <c r="C32" s="19"/>
      <c r="D32" s="20"/>
      <c r="E32" s="17"/>
      <c r="F32" s="16"/>
      <c r="G32" s="16"/>
      <c r="H32" s="16"/>
      <c r="I32" s="16"/>
    </row>
    <row r="33" spans="1:9" ht="15" x14ac:dyDescent="0.25">
      <c r="A33" s="16"/>
      <c r="B33" s="18" t="s">
        <v>31</v>
      </c>
      <c r="C33" s="19"/>
      <c r="D33" s="20"/>
      <c r="E33" s="17"/>
      <c r="F33" s="16"/>
      <c r="G33" s="16"/>
      <c r="H33" s="16"/>
      <c r="I33" s="16"/>
    </row>
    <row r="34" spans="1:9" ht="15" x14ac:dyDescent="0.25">
      <c r="A34" s="16"/>
      <c r="B34" s="18" t="s">
        <v>79</v>
      </c>
      <c r="C34" s="19"/>
      <c r="D34" s="20"/>
      <c r="E34" s="17"/>
      <c r="F34" s="16"/>
      <c r="G34" s="16"/>
      <c r="H34" s="16"/>
      <c r="I34" s="16"/>
    </row>
    <row r="35" spans="1:9" ht="15" x14ac:dyDescent="0.25">
      <c r="A35" s="16"/>
      <c r="B35" s="18" t="s">
        <v>32</v>
      </c>
      <c r="C35" s="19"/>
      <c r="D35" s="20"/>
      <c r="E35" s="17"/>
      <c r="F35" s="16"/>
      <c r="G35" s="16"/>
      <c r="H35" s="16"/>
      <c r="I35" s="16"/>
    </row>
    <row r="36" spans="1:9" ht="15" x14ac:dyDescent="0.25">
      <c r="A36" s="16"/>
      <c r="B36" s="18" t="s">
        <v>33</v>
      </c>
      <c r="C36" s="19"/>
      <c r="D36" s="20"/>
      <c r="E36" s="17"/>
      <c r="F36" s="16"/>
      <c r="G36" s="16"/>
      <c r="H36" s="16"/>
      <c r="I36" s="16"/>
    </row>
    <row r="37" spans="1:9" ht="15" x14ac:dyDescent="0.25">
      <c r="A37" s="16"/>
      <c r="B37" s="18" t="s">
        <v>124</v>
      </c>
      <c r="C37" s="19"/>
      <c r="D37" s="20"/>
      <c r="E37" s="17"/>
      <c r="F37" s="16"/>
      <c r="G37" s="16"/>
      <c r="H37" s="16"/>
      <c r="I37" s="16"/>
    </row>
    <row r="38" spans="1:9" ht="15" x14ac:dyDescent="0.25">
      <c r="A38" s="16"/>
      <c r="B38" s="18" t="s">
        <v>80</v>
      </c>
      <c r="C38" s="19"/>
      <c r="D38" s="20"/>
      <c r="E38" s="59">
        <f>SUM(E30:E37)</f>
        <v>0</v>
      </c>
      <c r="F38" s="26" t="s">
        <v>5</v>
      </c>
      <c r="G38" s="25" t="s">
        <v>14</v>
      </c>
      <c r="H38" s="29">
        <f>E38/8</f>
        <v>0</v>
      </c>
      <c r="I38" s="16"/>
    </row>
    <row r="39" spans="1:9" ht="15.6" thickBot="1" x14ac:dyDescent="0.3">
      <c r="A39" s="16"/>
      <c r="B39" s="16"/>
      <c r="C39" s="16"/>
      <c r="D39" s="16"/>
      <c r="E39" s="16"/>
      <c r="F39" s="16"/>
      <c r="G39" s="16"/>
      <c r="H39" s="16"/>
      <c r="I39" s="16"/>
    </row>
    <row r="40" spans="1:9" x14ac:dyDescent="0.25">
      <c r="B40" s="6"/>
      <c r="C40" s="6"/>
      <c r="D40" s="6"/>
      <c r="E40" s="6"/>
      <c r="F40" s="6"/>
      <c r="G40" s="6"/>
      <c r="H40" s="6"/>
      <c r="I40" s="6"/>
    </row>
    <row r="41" spans="1:9" ht="15.6" x14ac:dyDescent="0.3">
      <c r="A41" s="16"/>
      <c r="B41" s="15" t="s">
        <v>34</v>
      </c>
      <c r="C41" s="16"/>
      <c r="D41" s="16"/>
      <c r="E41" s="16"/>
      <c r="F41" s="16"/>
      <c r="G41" s="16"/>
      <c r="H41" s="16"/>
      <c r="I41" s="16"/>
    </row>
    <row r="42" spans="1:9" ht="15.6" x14ac:dyDescent="0.3">
      <c r="A42" s="16"/>
      <c r="B42" s="56" t="s">
        <v>25</v>
      </c>
      <c r="C42" s="55" t="s">
        <v>26</v>
      </c>
      <c r="D42" s="32"/>
      <c r="E42" s="16"/>
      <c r="F42" s="16"/>
      <c r="G42" s="16"/>
      <c r="H42" s="16"/>
      <c r="I42" s="16"/>
    </row>
    <row r="43" spans="1:9" ht="15" x14ac:dyDescent="0.25">
      <c r="A43" s="16"/>
      <c r="B43" s="30">
        <v>0</v>
      </c>
      <c r="C43" s="31" t="s">
        <v>82</v>
      </c>
      <c r="D43" s="32"/>
      <c r="E43" s="16"/>
      <c r="F43" s="16"/>
      <c r="G43" s="16"/>
      <c r="H43" s="16"/>
      <c r="I43" s="16"/>
    </row>
    <row r="44" spans="1:9" ht="15" x14ac:dyDescent="0.25">
      <c r="A44" s="16"/>
      <c r="B44" s="33">
        <v>1</v>
      </c>
      <c r="C44" s="31" t="s">
        <v>83</v>
      </c>
      <c r="D44" s="32"/>
      <c r="E44" s="16"/>
      <c r="F44" s="16"/>
      <c r="G44" s="16"/>
      <c r="H44" s="16"/>
      <c r="I44" s="16"/>
    </row>
    <row r="45" spans="1:9" ht="15" x14ac:dyDescent="0.25">
      <c r="A45" s="16"/>
      <c r="B45" s="30">
        <v>2</v>
      </c>
      <c r="C45" s="31" t="s">
        <v>81</v>
      </c>
      <c r="D45" s="32"/>
      <c r="E45" s="16"/>
      <c r="F45" s="16"/>
      <c r="G45" s="16"/>
      <c r="H45" s="16"/>
      <c r="I45" s="16"/>
    </row>
    <row r="46" spans="1:9" ht="15" x14ac:dyDescent="0.25">
      <c r="A46" s="16"/>
      <c r="B46" s="30">
        <v>3</v>
      </c>
      <c r="C46" s="31" t="s">
        <v>115</v>
      </c>
      <c r="D46" s="32"/>
      <c r="E46" s="16"/>
      <c r="F46" s="16"/>
      <c r="G46" s="16"/>
      <c r="H46" s="16"/>
      <c r="I46" s="16"/>
    </row>
    <row r="47" spans="1:9" ht="15" x14ac:dyDescent="0.25">
      <c r="A47" s="16"/>
      <c r="B47" s="30">
        <v>4</v>
      </c>
      <c r="C47" s="31" t="s">
        <v>117</v>
      </c>
      <c r="D47" s="32"/>
      <c r="E47" s="16"/>
      <c r="F47" s="16"/>
      <c r="G47" s="16"/>
      <c r="H47" s="16"/>
      <c r="I47" s="16"/>
    </row>
    <row r="48" spans="1:9" ht="15" x14ac:dyDescent="0.25">
      <c r="B48" s="60"/>
      <c r="C48" s="61"/>
      <c r="D48" s="61"/>
      <c r="E48" s="16"/>
      <c r="F48" s="16"/>
      <c r="G48" s="16"/>
      <c r="H48" s="16"/>
      <c r="I48" s="16"/>
    </row>
    <row r="49" spans="1:9" ht="15" x14ac:dyDescent="0.25">
      <c r="A49" s="16"/>
      <c r="B49" s="62" t="s">
        <v>134</v>
      </c>
      <c r="C49" s="61"/>
      <c r="D49" s="61"/>
      <c r="E49" s="16"/>
      <c r="F49" s="16"/>
      <c r="G49" s="16"/>
      <c r="H49" s="16"/>
      <c r="I49" s="16"/>
    </row>
    <row r="50" spans="1:9" ht="15.6" x14ac:dyDescent="0.3">
      <c r="A50" s="15"/>
      <c r="B50" s="15"/>
      <c r="C50" s="16"/>
      <c r="D50" s="16"/>
      <c r="E50" s="26"/>
      <c r="F50" s="16"/>
      <c r="G50" s="16"/>
      <c r="H50" s="16"/>
      <c r="I50" s="16"/>
    </row>
    <row r="51" spans="1:9" ht="15.6" x14ac:dyDescent="0.3">
      <c r="A51" s="15" t="s">
        <v>4</v>
      </c>
      <c r="B51" s="15" t="s">
        <v>27</v>
      </c>
      <c r="C51" s="16"/>
      <c r="D51" s="16"/>
      <c r="E51" s="17" t="s">
        <v>22</v>
      </c>
      <c r="F51" s="16"/>
      <c r="G51" s="16"/>
      <c r="H51" s="16"/>
      <c r="I51" s="16"/>
    </row>
    <row r="52" spans="1:9" ht="12" customHeight="1" x14ac:dyDescent="0.25">
      <c r="A52" s="16"/>
      <c r="B52" s="16"/>
      <c r="C52" s="16"/>
      <c r="D52" s="16"/>
      <c r="E52" s="16"/>
      <c r="F52" s="16"/>
      <c r="G52" s="16"/>
      <c r="H52" s="16"/>
      <c r="I52" s="16"/>
    </row>
    <row r="53" spans="1:9" ht="15" x14ac:dyDescent="0.25">
      <c r="A53" s="16"/>
      <c r="B53" s="18" t="s">
        <v>84</v>
      </c>
      <c r="C53" s="19"/>
      <c r="D53" s="20"/>
      <c r="E53" s="17"/>
      <c r="F53" s="16"/>
      <c r="G53" s="16"/>
      <c r="H53" s="16"/>
      <c r="I53" s="16"/>
    </row>
    <row r="54" spans="1:9" ht="15" x14ac:dyDescent="0.25">
      <c r="A54" s="16"/>
      <c r="B54" s="18" t="s">
        <v>85</v>
      </c>
      <c r="C54" s="19"/>
      <c r="D54" s="20"/>
      <c r="E54" s="17"/>
      <c r="F54" s="16"/>
      <c r="G54" s="16"/>
      <c r="H54" s="16"/>
      <c r="I54" s="16"/>
    </row>
    <row r="55" spans="1:9" ht="15" x14ac:dyDescent="0.25">
      <c r="A55" s="16"/>
      <c r="B55" s="18" t="s">
        <v>125</v>
      </c>
      <c r="C55" s="19"/>
      <c r="D55" s="20"/>
      <c r="E55" s="17"/>
      <c r="F55" s="16"/>
      <c r="G55" s="16"/>
      <c r="H55" s="16"/>
      <c r="I55" s="16"/>
    </row>
    <row r="56" spans="1:9" ht="15" x14ac:dyDescent="0.25">
      <c r="A56" s="16"/>
      <c r="B56" s="18" t="s">
        <v>126</v>
      </c>
      <c r="C56" s="19"/>
      <c r="D56" s="20"/>
      <c r="E56" s="17"/>
      <c r="F56" s="16"/>
      <c r="G56" s="16"/>
      <c r="H56" s="16"/>
      <c r="I56" s="16"/>
    </row>
    <row r="57" spans="1:9" ht="15" x14ac:dyDescent="0.25">
      <c r="A57" s="16"/>
      <c r="B57" s="18" t="s">
        <v>87</v>
      </c>
      <c r="C57" s="19"/>
      <c r="D57" s="20"/>
      <c r="E57" s="17"/>
      <c r="F57" s="16"/>
      <c r="G57" s="16"/>
      <c r="H57" s="16"/>
      <c r="I57" s="16"/>
    </row>
    <row r="58" spans="1:9" ht="15" x14ac:dyDescent="0.25">
      <c r="A58" s="16"/>
      <c r="B58" s="18" t="s">
        <v>86</v>
      </c>
      <c r="C58" s="19"/>
      <c r="D58" s="20"/>
      <c r="E58" s="17"/>
      <c r="F58" s="16"/>
      <c r="G58" s="16"/>
      <c r="H58" s="16"/>
      <c r="I58" s="16"/>
    </row>
    <row r="59" spans="1:9" ht="15" x14ac:dyDescent="0.25">
      <c r="A59" s="16"/>
      <c r="B59" s="18" t="s">
        <v>80</v>
      </c>
      <c r="C59" s="19"/>
      <c r="D59" s="20"/>
      <c r="E59" s="59">
        <f>SUM(E53:E58)</f>
        <v>0</v>
      </c>
      <c r="F59" s="26" t="s">
        <v>7</v>
      </c>
      <c r="G59" s="25" t="s">
        <v>14</v>
      </c>
      <c r="H59" s="29">
        <f>E59/6</f>
        <v>0</v>
      </c>
      <c r="I59" s="16"/>
    </row>
    <row r="60" spans="1:9" ht="15" x14ac:dyDescent="0.25">
      <c r="A60" s="16"/>
      <c r="B60" s="16"/>
      <c r="C60" s="16"/>
      <c r="D60" s="16"/>
      <c r="E60" s="16"/>
      <c r="F60" s="16"/>
      <c r="G60" s="16"/>
      <c r="H60" s="16"/>
      <c r="I60" s="16"/>
    </row>
    <row r="61" spans="1:9" ht="15.6" x14ac:dyDescent="0.3">
      <c r="A61" s="15" t="s">
        <v>6</v>
      </c>
      <c r="B61" s="15" t="s">
        <v>116</v>
      </c>
      <c r="C61" s="16"/>
      <c r="D61" s="16"/>
      <c r="E61" s="17" t="s">
        <v>22</v>
      </c>
      <c r="F61" s="16"/>
      <c r="G61" s="16"/>
      <c r="H61" s="16"/>
      <c r="I61" s="16"/>
    </row>
    <row r="62" spans="1:9" ht="12" customHeight="1" x14ac:dyDescent="0.25">
      <c r="A62" s="16"/>
      <c r="B62" s="16"/>
      <c r="C62" s="16"/>
      <c r="D62" s="16"/>
      <c r="E62" s="16"/>
      <c r="F62" s="16"/>
      <c r="G62" s="16"/>
      <c r="H62" s="16"/>
      <c r="I62" s="16"/>
    </row>
    <row r="63" spans="1:9" ht="15" x14ac:dyDescent="0.25">
      <c r="A63" s="16"/>
      <c r="B63" s="18" t="s">
        <v>89</v>
      </c>
      <c r="C63" s="19"/>
      <c r="D63" s="20"/>
      <c r="E63" s="17"/>
      <c r="F63" s="16"/>
      <c r="G63" s="16"/>
      <c r="H63" s="16"/>
      <c r="I63" s="16"/>
    </row>
    <row r="64" spans="1:9" ht="15" x14ac:dyDescent="0.25">
      <c r="A64" s="16"/>
      <c r="B64" s="18" t="s">
        <v>88</v>
      </c>
      <c r="C64" s="19"/>
      <c r="D64" s="20"/>
      <c r="E64" s="17"/>
      <c r="F64" s="16"/>
      <c r="G64" s="16"/>
      <c r="H64" s="16"/>
      <c r="I64" s="16"/>
    </row>
    <row r="65" spans="1:9" ht="15" x14ac:dyDescent="0.25">
      <c r="A65" s="16"/>
      <c r="B65" s="18" t="s">
        <v>127</v>
      </c>
      <c r="C65" s="19"/>
      <c r="D65" s="20"/>
      <c r="E65" s="17"/>
      <c r="F65" s="16"/>
      <c r="G65" s="16"/>
      <c r="H65" s="16"/>
      <c r="I65" s="16"/>
    </row>
    <row r="66" spans="1:9" ht="15" x14ac:dyDescent="0.25">
      <c r="A66" s="16"/>
      <c r="B66" s="18" t="s">
        <v>90</v>
      </c>
      <c r="C66" s="19"/>
      <c r="D66" s="20"/>
      <c r="E66" s="17"/>
      <c r="F66" s="16"/>
      <c r="G66" s="16"/>
      <c r="H66" s="16"/>
      <c r="I66" s="16"/>
    </row>
    <row r="67" spans="1:9" ht="15" x14ac:dyDescent="0.25">
      <c r="A67" s="16"/>
      <c r="B67" s="18" t="s">
        <v>91</v>
      </c>
      <c r="C67" s="19"/>
      <c r="D67" s="20"/>
      <c r="E67" s="17"/>
      <c r="F67" s="16"/>
      <c r="G67" s="16"/>
      <c r="H67" s="16"/>
      <c r="I67" s="16"/>
    </row>
    <row r="68" spans="1:9" ht="15" x14ac:dyDescent="0.25">
      <c r="A68" s="16"/>
      <c r="B68" s="18" t="s">
        <v>35</v>
      </c>
      <c r="C68" s="19"/>
      <c r="D68" s="20"/>
      <c r="E68" s="17"/>
      <c r="F68" s="16"/>
      <c r="G68" s="16"/>
      <c r="H68" s="16"/>
      <c r="I68" s="16"/>
    </row>
    <row r="69" spans="1:9" ht="15" x14ac:dyDescent="0.25">
      <c r="A69" s="16"/>
      <c r="B69" s="18" t="s">
        <v>80</v>
      </c>
      <c r="C69" s="19"/>
      <c r="D69" s="20"/>
      <c r="E69" s="59">
        <f>SUM(E63:E68)</f>
        <v>0</v>
      </c>
      <c r="F69" s="26" t="s">
        <v>7</v>
      </c>
      <c r="G69" s="25" t="s">
        <v>14</v>
      </c>
      <c r="H69" s="29">
        <f>E69/6</f>
        <v>0</v>
      </c>
      <c r="I69" s="16"/>
    </row>
    <row r="70" spans="1:9" ht="15" x14ac:dyDescent="0.25">
      <c r="A70" s="16"/>
      <c r="B70" s="16"/>
      <c r="C70" s="16"/>
      <c r="D70" s="16"/>
      <c r="E70" s="16"/>
      <c r="F70" s="16"/>
      <c r="G70" s="16"/>
      <c r="H70" s="16"/>
      <c r="I70" s="16"/>
    </row>
    <row r="71" spans="1:9" ht="15.6" x14ac:dyDescent="0.3">
      <c r="A71" s="15" t="s">
        <v>8</v>
      </c>
      <c r="B71" s="15" t="s">
        <v>41</v>
      </c>
      <c r="C71" s="16"/>
      <c r="D71" s="16"/>
      <c r="E71" s="17" t="s">
        <v>22</v>
      </c>
      <c r="F71" s="16"/>
      <c r="G71" s="16"/>
      <c r="H71" s="16"/>
      <c r="I71" s="16"/>
    </row>
    <row r="72" spans="1:9" s="2" customFormat="1" ht="12" customHeight="1" x14ac:dyDescent="0.2"/>
    <row r="73" spans="1:9" ht="15" x14ac:dyDescent="0.25">
      <c r="A73" s="16"/>
      <c r="B73" s="18" t="s">
        <v>92</v>
      </c>
      <c r="C73" s="19"/>
      <c r="D73" s="19"/>
      <c r="E73" s="17"/>
      <c r="F73" s="16"/>
      <c r="G73" s="16"/>
      <c r="H73" s="16"/>
      <c r="I73" s="16"/>
    </row>
    <row r="74" spans="1:9" ht="15" x14ac:dyDescent="0.25">
      <c r="A74" s="16"/>
      <c r="B74" s="18" t="s">
        <v>93</v>
      </c>
      <c r="C74" s="19"/>
      <c r="D74" s="19"/>
      <c r="E74" s="17"/>
      <c r="F74" s="16"/>
      <c r="G74" s="16"/>
      <c r="H74" s="16"/>
      <c r="I74" s="16"/>
    </row>
    <row r="75" spans="1:9" ht="15" x14ac:dyDescent="0.25">
      <c r="A75" s="16"/>
      <c r="B75" s="18" t="s">
        <v>94</v>
      </c>
      <c r="C75" s="19"/>
      <c r="D75" s="19"/>
      <c r="E75" s="17"/>
      <c r="F75" s="16"/>
      <c r="G75" s="16"/>
      <c r="H75" s="16"/>
      <c r="I75" s="16"/>
    </row>
    <row r="76" spans="1:9" ht="15" x14ac:dyDescent="0.25">
      <c r="A76" s="16"/>
      <c r="B76" s="18" t="s">
        <v>128</v>
      </c>
      <c r="C76" s="19"/>
      <c r="D76" s="19"/>
      <c r="E76" s="17"/>
      <c r="F76" s="16"/>
      <c r="G76" s="16"/>
      <c r="H76" s="16"/>
      <c r="I76" s="16"/>
    </row>
    <row r="77" spans="1:9" ht="15" x14ac:dyDescent="0.25">
      <c r="A77" s="16"/>
      <c r="B77" s="18" t="s">
        <v>42</v>
      </c>
      <c r="C77" s="19"/>
      <c r="D77" s="19"/>
      <c r="E77" s="17"/>
      <c r="F77" s="16"/>
      <c r="G77" s="16"/>
      <c r="H77" s="16"/>
      <c r="I77" s="16"/>
    </row>
    <row r="78" spans="1:9" ht="15" x14ac:dyDescent="0.25">
      <c r="A78" s="16"/>
      <c r="B78" s="18" t="s">
        <v>36</v>
      </c>
      <c r="C78" s="19"/>
      <c r="D78" s="19"/>
      <c r="E78" s="17"/>
      <c r="F78" s="16"/>
      <c r="G78" s="16"/>
      <c r="H78" s="16"/>
      <c r="I78" s="16"/>
    </row>
    <row r="79" spans="1:9" ht="15" x14ac:dyDescent="0.25">
      <c r="A79" s="16"/>
      <c r="B79" s="18" t="s">
        <v>140</v>
      </c>
      <c r="C79" s="19"/>
      <c r="D79" s="19"/>
      <c r="E79" s="17"/>
      <c r="F79" s="16"/>
      <c r="G79" s="16"/>
      <c r="H79" s="16"/>
      <c r="I79" s="16"/>
    </row>
    <row r="80" spans="1:9" ht="15" x14ac:dyDescent="0.25">
      <c r="A80" s="16"/>
      <c r="B80" s="18" t="s">
        <v>142</v>
      </c>
      <c r="C80" s="19"/>
      <c r="D80" s="19"/>
      <c r="E80" s="17"/>
      <c r="F80" s="16"/>
      <c r="G80" s="16"/>
      <c r="H80" s="16"/>
      <c r="I80" s="16"/>
    </row>
    <row r="81" spans="1:9" ht="15" x14ac:dyDescent="0.25">
      <c r="A81" s="16"/>
      <c r="B81" s="18" t="s">
        <v>141</v>
      </c>
      <c r="C81" s="19"/>
      <c r="D81" s="19"/>
      <c r="E81" s="17"/>
      <c r="F81" s="16"/>
      <c r="G81" s="16"/>
      <c r="H81" s="16"/>
      <c r="I81" s="16"/>
    </row>
    <row r="82" spans="1:9" ht="15" x14ac:dyDescent="0.25">
      <c r="A82" s="16"/>
      <c r="B82" s="18" t="s">
        <v>37</v>
      </c>
      <c r="C82" s="19"/>
      <c r="D82" s="19"/>
      <c r="E82" s="17"/>
      <c r="F82" s="16"/>
      <c r="G82" s="16"/>
      <c r="H82" s="16"/>
      <c r="I82" s="16"/>
    </row>
    <row r="83" spans="1:9" ht="15" x14ac:dyDescent="0.25">
      <c r="A83" s="16"/>
      <c r="B83" s="18" t="s">
        <v>129</v>
      </c>
      <c r="C83" s="19"/>
      <c r="D83" s="19"/>
      <c r="E83" s="17"/>
      <c r="F83" s="16"/>
      <c r="G83" s="16"/>
      <c r="H83" s="16"/>
      <c r="I83" s="16"/>
    </row>
    <row r="84" spans="1:9" ht="15" x14ac:dyDescent="0.25">
      <c r="A84" s="16"/>
      <c r="B84" s="18" t="s">
        <v>43</v>
      </c>
      <c r="C84" s="19"/>
      <c r="D84" s="19"/>
      <c r="E84" s="17"/>
      <c r="F84" s="16"/>
      <c r="G84" s="16"/>
      <c r="H84" s="16"/>
      <c r="I84" s="16"/>
    </row>
    <row r="85" spans="1:9" ht="15" x14ac:dyDescent="0.25">
      <c r="A85" s="16"/>
      <c r="B85" s="18" t="s">
        <v>13</v>
      </c>
      <c r="C85" s="19"/>
      <c r="D85" s="20"/>
      <c r="E85" s="59">
        <f>SUM(E73:E84)</f>
        <v>0</v>
      </c>
      <c r="F85" s="26" t="s">
        <v>95</v>
      </c>
      <c r="G85" s="25" t="s">
        <v>14</v>
      </c>
      <c r="H85" s="29">
        <f>E85/12</f>
        <v>0</v>
      </c>
      <c r="I85" s="16"/>
    </row>
    <row r="86" spans="1:9" ht="15.75" customHeight="1" x14ac:dyDescent="0.25">
      <c r="A86" s="16"/>
      <c r="B86" s="26"/>
      <c r="C86" s="26"/>
      <c r="D86" s="26"/>
      <c r="E86" s="34"/>
      <c r="F86" s="26"/>
      <c r="G86" s="25"/>
      <c r="H86" s="34"/>
      <c r="I86" s="16"/>
    </row>
    <row r="87" spans="1:9" ht="15.75" customHeight="1" x14ac:dyDescent="0.25">
      <c r="A87" s="16"/>
      <c r="B87" s="26"/>
      <c r="C87" s="26"/>
      <c r="D87" s="26"/>
      <c r="E87" s="34"/>
      <c r="F87" s="26"/>
      <c r="G87" s="25"/>
      <c r="H87" s="34"/>
      <c r="I87" s="16"/>
    </row>
    <row r="88" spans="1:9" ht="15.6" thickBot="1" x14ac:dyDescent="0.3">
      <c r="A88" s="16"/>
      <c r="B88" s="26"/>
      <c r="C88" s="26"/>
      <c r="D88" s="26"/>
      <c r="E88" s="34"/>
      <c r="F88" s="26"/>
      <c r="G88" s="25"/>
      <c r="H88" s="34"/>
      <c r="I88" s="16"/>
    </row>
    <row r="89" spans="1:9" ht="15" x14ac:dyDescent="0.25">
      <c r="A89" s="16"/>
      <c r="B89" s="35"/>
      <c r="C89" s="35"/>
      <c r="D89" s="35"/>
      <c r="E89" s="35"/>
      <c r="F89" s="35"/>
      <c r="G89" s="35"/>
      <c r="H89" s="35"/>
      <c r="I89" s="35"/>
    </row>
    <row r="90" spans="1:9" ht="15.6" x14ac:dyDescent="0.3">
      <c r="A90" s="16"/>
      <c r="B90" s="15" t="s">
        <v>59</v>
      </c>
      <c r="C90" s="16"/>
      <c r="D90" s="16"/>
      <c r="E90" s="16"/>
      <c r="F90" s="16"/>
      <c r="G90" s="16"/>
      <c r="H90" s="16"/>
      <c r="I90" s="16"/>
    </row>
    <row r="91" spans="1:9" ht="15.6" x14ac:dyDescent="0.3">
      <c r="A91" s="16"/>
      <c r="B91" s="56" t="s">
        <v>25</v>
      </c>
      <c r="C91" s="55" t="s">
        <v>26</v>
      </c>
      <c r="D91" s="32"/>
      <c r="E91" s="16"/>
      <c r="F91" s="16"/>
      <c r="G91" s="16"/>
      <c r="H91" s="16"/>
      <c r="I91" s="16"/>
    </row>
    <row r="92" spans="1:9" ht="15" x14ac:dyDescent="0.25">
      <c r="A92" s="16"/>
      <c r="B92" s="30">
        <v>0</v>
      </c>
      <c r="C92" s="31" t="s">
        <v>82</v>
      </c>
      <c r="D92" s="32"/>
      <c r="E92" s="16"/>
      <c r="F92" s="16"/>
      <c r="G92" s="16"/>
      <c r="H92" s="16"/>
      <c r="I92" s="16"/>
    </row>
    <row r="93" spans="1:9" ht="15" x14ac:dyDescent="0.25">
      <c r="A93" s="16"/>
      <c r="B93" s="33">
        <v>1</v>
      </c>
      <c r="C93" s="31" t="s">
        <v>83</v>
      </c>
      <c r="D93" s="32"/>
      <c r="E93" s="16"/>
      <c r="F93" s="16"/>
      <c r="G93" s="16"/>
      <c r="H93" s="16"/>
      <c r="I93" s="16"/>
    </row>
    <row r="94" spans="1:9" ht="15" x14ac:dyDescent="0.25">
      <c r="A94" s="16"/>
      <c r="B94" s="30">
        <v>2</v>
      </c>
      <c r="C94" s="31" t="s">
        <v>81</v>
      </c>
      <c r="D94" s="32"/>
      <c r="E94" s="16"/>
      <c r="F94" s="16"/>
      <c r="G94" s="16"/>
      <c r="H94" s="16"/>
      <c r="I94" s="16"/>
    </row>
    <row r="95" spans="1:9" ht="15" x14ac:dyDescent="0.25">
      <c r="A95" s="16"/>
      <c r="B95" s="30">
        <v>3</v>
      </c>
      <c r="C95" s="31" t="s">
        <v>115</v>
      </c>
      <c r="D95" s="32"/>
      <c r="E95" s="16"/>
      <c r="F95" s="16"/>
      <c r="G95" s="16"/>
      <c r="H95" s="16"/>
      <c r="I95" s="16"/>
    </row>
    <row r="96" spans="1:9" ht="15" x14ac:dyDescent="0.25">
      <c r="A96" s="16"/>
      <c r="B96" s="30">
        <v>4</v>
      </c>
      <c r="C96" s="31" t="s">
        <v>117</v>
      </c>
      <c r="D96" s="32"/>
      <c r="E96" s="16"/>
      <c r="F96" s="16"/>
      <c r="G96" s="16"/>
      <c r="H96" s="16"/>
      <c r="I96" s="16"/>
    </row>
    <row r="97" spans="1:9" ht="15" x14ac:dyDescent="0.25">
      <c r="A97" s="16"/>
      <c r="B97" s="16"/>
      <c r="C97" s="16"/>
      <c r="D97" s="16"/>
      <c r="E97" s="16"/>
      <c r="F97" s="16"/>
      <c r="G97" s="16"/>
      <c r="H97" s="16"/>
      <c r="I97" s="16"/>
    </row>
    <row r="98" spans="1:9" ht="15.6" x14ac:dyDescent="0.3">
      <c r="A98" s="15" t="s">
        <v>9</v>
      </c>
      <c r="B98" s="15" t="s">
        <v>96</v>
      </c>
      <c r="C98" s="16"/>
      <c r="D98" s="16"/>
      <c r="E98" s="17" t="s">
        <v>22</v>
      </c>
      <c r="F98" s="16"/>
      <c r="G98" s="16"/>
      <c r="H98" s="16"/>
      <c r="I98" s="16"/>
    </row>
    <row r="99" spans="1:9" s="2" customFormat="1" ht="10.199999999999999" x14ac:dyDescent="0.2"/>
    <row r="100" spans="1:9" ht="15" x14ac:dyDescent="0.25">
      <c r="A100" s="16"/>
      <c r="B100" s="18" t="s">
        <v>40</v>
      </c>
      <c r="C100" s="19"/>
      <c r="D100" s="19"/>
      <c r="E100" s="17"/>
      <c r="F100" s="16"/>
      <c r="G100" s="16"/>
      <c r="H100" s="16"/>
      <c r="I100" s="16"/>
    </row>
    <row r="101" spans="1:9" ht="15" x14ac:dyDescent="0.25">
      <c r="A101" s="16"/>
      <c r="B101" s="18" t="s">
        <v>38</v>
      </c>
      <c r="C101" s="19"/>
      <c r="D101" s="19"/>
      <c r="E101" s="17"/>
      <c r="F101" s="16"/>
      <c r="G101" s="16"/>
      <c r="H101" s="16"/>
      <c r="I101" s="16"/>
    </row>
    <row r="102" spans="1:9" ht="15" x14ac:dyDescent="0.25">
      <c r="A102" s="16"/>
      <c r="B102" s="18" t="s">
        <v>64</v>
      </c>
      <c r="C102" s="19"/>
      <c r="D102" s="19"/>
      <c r="E102" s="17"/>
      <c r="F102" s="16"/>
      <c r="G102" s="16"/>
      <c r="H102" s="16"/>
      <c r="I102" s="16"/>
    </row>
    <row r="103" spans="1:9" ht="15" x14ac:dyDescent="0.25">
      <c r="A103" s="16"/>
      <c r="B103" s="18" t="s">
        <v>47</v>
      </c>
      <c r="C103" s="19"/>
      <c r="D103" s="19"/>
      <c r="E103" s="17"/>
      <c r="F103" s="16"/>
      <c r="G103" s="16"/>
      <c r="H103" s="16"/>
      <c r="I103" s="16"/>
    </row>
    <row r="104" spans="1:9" ht="15" x14ac:dyDescent="0.25">
      <c r="A104" s="16"/>
      <c r="B104" s="18" t="s">
        <v>46</v>
      </c>
      <c r="C104" s="19"/>
      <c r="D104" s="19"/>
      <c r="E104" s="17"/>
      <c r="F104" s="16"/>
      <c r="G104" s="16"/>
      <c r="H104" s="16"/>
      <c r="I104" s="16"/>
    </row>
    <row r="105" spans="1:9" ht="15" x14ac:dyDescent="0.25">
      <c r="A105" s="16"/>
      <c r="B105" s="18" t="s">
        <v>39</v>
      </c>
      <c r="C105" s="19"/>
      <c r="D105" s="19"/>
      <c r="E105" s="17"/>
      <c r="F105" s="16"/>
      <c r="G105" s="16"/>
      <c r="H105" s="16"/>
      <c r="I105" s="16"/>
    </row>
    <row r="106" spans="1:9" ht="15" x14ac:dyDescent="0.25">
      <c r="A106" s="16"/>
      <c r="B106" s="18" t="s">
        <v>80</v>
      </c>
      <c r="C106" s="19"/>
      <c r="D106" s="20"/>
      <c r="E106" s="59">
        <f>SUM(E100:E105)</f>
        <v>0</v>
      </c>
      <c r="F106" s="26" t="s">
        <v>7</v>
      </c>
      <c r="G106" s="25" t="s">
        <v>14</v>
      </c>
      <c r="H106" s="29">
        <f>E106/6</f>
        <v>0</v>
      </c>
      <c r="I106" s="16"/>
    </row>
    <row r="107" spans="1:9" ht="15" x14ac:dyDescent="0.25">
      <c r="A107" s="16"/>
      <c r="B107" s="16"/>
      <c r="C107" s="16"/>
      <c r="D107" s="16"/>
      <c r="E107" s="16"/>
      <c r="F107" s="16"/>
      <c r="G107" s="16"/>
      <c r="H107" s="16"/>
      <c r="I107" s="16"/>
    </row>
    <row r="108" spans="1:9" ht="15.6" x14ac:dyDescent="0.3">
      <c r="A108" s="15" t="s">
        <v>10</v>
      </c>
      <c r="B108" s="15" t="s">
        <v>97</v>
      </c>
      <c r="C108" s="16"/>
      <c r="D108" s="16"/>
      <c r="E108" s="17" t="s">
        <v>22</v>
      </c>
      <c r="F108" s="16"/>
      <c r="G108" s="16"/>
      <c r="H108" s="16"/>
      <c r="I108" s="16"/>
    </row>
    <row r="109" spans="1:9" s="2" customFormat="1" ht="12" customHeight="1" x14ac:dyDescent="0.2"/>
    <row r="110" spans="1:9" ht="15" x14ac:dyDescent="0.25">
      <c r="A110" s="16"/>
      <c r="B110" s="18" t="s">
        <v>143</v>
      </c>
      <c r="C110" s="19"/>
      <c r="D110" s="20"/>
      <c r="E110" s="17"/>
      <c r="F110" s="16"/>
      <c r="G110" s="16"/>
      <c r="H110" s="16"/>
      <c r="I110" s="16"/>
    </row>
    <row r="111" spans="1:9" ht="15" x14ac:dyDescent="0.25">
      <c r="A111" s="16"/>
      <c r="B111" s="18" t="s">
        <v>40</v>
      </c>
      <c r="C111" s="19"/>
      <c r="D111" s="20"/>
      <c r="E111" s="17"/>
      <c r="F111" s="16"/>
      <c r="G111" s="16"/>
      <c r="H111" s="16"/>
      <c r="I111" s="16"/>
    </row>
    <row r="112" spans="1:9" ht="15" x14ac:dyDescent="0.25">
      <c r="A112" s="16"/>
      <c r="B112" s="18" t="s">
        <v>44</v>
      </c>
      <c r="C112" s="19"/>
      <c r="D112" s="20"/>
      <c r="E112" s="17"/>
      <c r="F112" s="16"/>
      <c r="G112" s="16"/>
      <c r="H112" s="16"/>
      <c r="I112" s="16"/>
    </row>
    <row r="113" spans="1:9" ht="15" x14ac:dyDescent="0.25">
      <c r="A113" s="16"/>
      <c r="B113" s="18" t="s">
        <v>45</v>
      </c>
      <c r="C113" s="19"/>
      <c r="D113" s="20"/>
      <c r="E113" s="17"/>
      <c r="F113" s="16"/>
      <c r="G113" s="16"/>
      <c r="H113" s="16"/>
      <c r="I113" s="16"/>
    </row>
    <row r="114" spans="1:9" ht="15" x14ac:dyDescent="0.25">
      <c r="A114" s="16"/>
      <c r="B114" s="18" t="s">
        <v>46</v>
      </c>
      <c r="C114" s="19"/>
      <c r="D114" s="20"/>
      <c r="E114" s="17"/>
      <c r="F114" s="16"/>
      <c r="G114" s="16"/>
      <c r="H114" s="16"/>
      <c r="I114" s="16"/>
    </row>
    <row r="115" spans="1:9" ht="15" x14ac:dyDescent="0.25">
      <c r="A115" s="16"/>
      <c r="B115" s="18" t="s">
        <v>47</v>
      </c>
      <c r="C115" s="19"/>
      <c r="D115" s="20"/>
      <c r="E115" s="17"/>
      <c r="F115" s="16"/>
      <c r="G115" s="16"/>
      <c r="H115" s="16"/>
      <c r="I115" s="16"/>
    </row>
    <row r="116" spans="1:9" ht="15" x14ac:dyDescent="0.25">
      <c r="A116" s="16"/>
      <c r="B116" s="18" t="s">
        <v>98</v>
      </c>
      <c r="C116" s="19"/>
      <c r="D116" s="20"/>
      <c r="E116" s="17"/>
      <c r="F116" s="16"/>
      <c r="G116" s="16"/>
      <c r="H116" s="16"/>
      <c r="I116" s="16"/>
    </row>
    <row r="117" spans="1:9" ht="15" x14ac:dyDescent="0.25">
      <c r="A117" s="16"/>
      <c r="B117" s="18" t="s">
        <v>80</v>
      </c>
      <c r="C117" s="19"/>
      <c r="D117" s="20"/>
      <c r="E117" s="59">
        <f>SUM(E110:E116)</f>
        <v>0</v>
      </c>
      <c r="F117" s="26" t="s">
        <v>1</v>
      </c>
      <c r="G117" s="25" t="s">
        <v>14</v>
      </c>
      <c r="H117" s="29">
        <f>E117/7</f>
        <v>0</v>
      </c>
      <c r="I117" s="16"/>
    </row>
    <row r="118" spans="1:9" ht="15" x14ac:dyDescent="0.25">
      <c r="A118" s="16"/>
      <c r="B118" s="16"/>
      <c r="C118" s="16"/>
      <c r="D118" s="16"/>
      <c r="E118" s="16"/>
      <c r="F118" s="16"/>
      <c r="G118" s="16"/>
      <c r="H118" s="16"/>
      <c r="I118" s="16"/>
    </row>
    <row r="119" spans="1:9" ht="30.6" customHeight="1" x14ac:dyDescent="0.3">
      <c r="A119" s="15" t="s">
        <v>11</v>
      </c>
      <c r="B119" s="72" t="s">
        <v>99</v>
      </c>
      <c r="C119" s="73"/>
      <c r="D119" s="73"/>
      <c r="E119" s="17" t="s">
        <v>22</v>
      </c>
      <c r="F119" s="16"/>
      <c r="G119" s="16"/>
      <c r="H119" s="16"/>
      <c r="I119" s="16"/>
    </row>
    <row r="120" spans="1:9" s="2" customFormat="1" ht="10.199999999999999" x14ac:dyDescent="0.2"/>
    <row r="121" spans="1:9" ht="15" x14ac:dyDescent="0.25">
      <c r="A121" s="16"/>
      <c r="B121" s="18" t="s">
        <v>48</v>
      </c>
      <c r="C121" s="19"/>
      <c r="D121" s="20"/>
      <c r="E121" s="17"/>
      <c r="F121" s="16"/>
      <c r="G121" s="16"/>
      <c r="H121" s="16"/>
      <c r="I121" s="16"/>
    </row>
    <row r="122" spans="1:9" ht="15" x14ac:dyDescent="0.25">
      <c r="A122" s="16"/>
      <c r="B122" s="18" t="s">
        <v>64</v>
      </c>
      <c r="C122" s="19"/>
      <c r="D122" s="20"/>
      <c r="E122" s="17"/>
      <c r="F122" s="16"/>
      <c r="G122" s="16"/>
      <c r="H122" s="16"/>
      <c r="I122" s="16"/>
    </row>
    <row r="123" spans="1:9" ht="15" x14ac:dyDescent="0.25">
      <c r="A123" s="16"/>
      <c r="B123" s="18" t="s">
        <v>118</v>
      </c>
      <c r="C123" s="19"/>
      <c r="D123" s="20"/>
      <c r="E123" s="17"/>
      <c r="F123" s="16"/>
      <c r="G123" s="16"/>
      <c r="H123" s="16"/>
      <c r="I123" s="16"/>
    </row>
    <row r="124" spans="1:9" ht="15" x14ac:dyDescent="0.25">
      <c r="A124" s="16"/>
      <c r="B124" s="18" t="s">
        <v>60</v>
      </c>
      <c r="C124" s="19"/>
      <c r="D124" s="20"/>
      <c r="E124" s="17"/>
      <c r="F124" s="16"/>
      <c r="G124" s="16"/>
      <c r="H124" s="16"/>
      <c r="I124" s="16"/>
    </row>
    <row r="125" spans="1:9" ht="15" x14ac:dyDescent="0.25">
      <c r="A125" s="16"/>
      <c r="B125" s="18" t="s">
        <v>69</v>
      </c>
      <c r="C125" s="19"/>
      <c r="D125" s="20"/>
      <c r="E125" s="17"/>
      <c r="F125" s="16"/>
      <c r="G125" s="16"/>
      <c r="H125" s="16"/>
      <c r="I125" s="16"/>
    </row>
    <row r="126" spans="1:9" ht="15" x14ac:dyDescent="0.25">
      <c r="A126" s="16"/>
      <c r="B126" s="18" t="s">
        <v>49</v>
      </c>
      <c r="C126" s="19"/>
      <c r="D126" s="20"/>
      <c r="E126" s="17"/>
      <c r="F126" s="16"/>
      <c r="G126" s="16"/>
      <c r="H126" s="16"/>
      <c r="I126" s="16"/>
    </row>
    <row r="127" spans="1:9" ht="15" x14ac:dyDescent="0.25">
      <c r="A127" s="16"/>
      <c r="B127" s="18" t="s">
        <v>130</v>
      </c>
      <c r="C127" s="19"/>
      <c r="D127" s="20"/>
      <c r="E127" s="17"/>
      <c r="F127" s="16"/>
      <c r="G127" s="16"/>
      <c r="H127" s="16"/>
      <c r="I127" s="16"/>
    </row>
    <row r="128" spans="1:9" ht="15" x14ac:dyDescent="0.25">
      <c r="A128" s="16"/>
      <c r="B128" s="18" t="s">
        <v>13</v>
      </c>
      <c r="C128" s="19"/>
      <c r="D128" s="20"/>
      <c r="E128" s="59">
        <f>SUM(E121:E127)</f>
        <v>0</v>
      </c>
      <c r="F128" s="26" t="s">
        <v>1</v>
      </c>
      <c r="G128" s="25" t="s">
        <v>14</v>
      </c>
      <c r="H128" s="29">
        <f>E128/7</f>
        <v>0</v>
      </c>
      <c r="I128" s="16"/>
    </row>
    <row r="129" spans="1:10" ht="15" x14ac:dyDescent="0.25">
      <c r="A129" s="16"/>
      <c r="B129" s="26"/>
      <c r="C129" s="26"/>
      <c r="D129" s="26"/>
      <c r="E129" s="26"/>
      <c r="F129" s="26"/>
      <c r="G129" s="25"/>
      <c r="H129" s="26"/>
      <c r="I129" s="16"/>
    </row>
    <row r="130" spans="1:10" ht="15" x14ac:dyDescent="0.25">
      <c r="A130" s="16"/>
      <c r="B130" s="26"/>
      <c r="C130" s="26"/>
      <c r="D130" s="26"/>
      <c r="E130" s="26"/>
      <c r="F130" s="26"/>
      <c r="G130" s="25"/>
      <c r="H130" s="26"/>
      <c r="I130" s="16"/>
    </row>
    <row r="131" spans="1:10" ht="15" x14ac:dyDescent="0.25">
      <c r="A131" s="16"/>
      <c r="B131" s="26"/>
      <c r="C131" s="26"/>
      <c r="D131" s="26"/>
      <c r="E131" s="26"/>
      <c r="F131" s="26"/>
      <c r="G131" s="25"/>
      <c r="H131" s="26"/>
      <c r="I131" s="16"/>
    </row>
    <row r="132" spans="1:10" ht="15" x14ac:dyDescent="0.25">
      <c r="A132" s="16"/>
      <c r="B132" s="26"/>
      <c r="C132" s="26"/>
      <c r="D132" s="26"/>
      <c r="E132" s="26"/>
      <c r="F132" s="26"/>
      <c r="G132" s="25"/>
      <c r="H132" s="26"/>
      <c r="I132" s="16"/>
    </row>
    <row r="133" spans="1:10" ht="15.6" thickBot="1" x14ac:dyDescent="0.3">
      <c r="A133" s="16"/>
      <c r="B133" s="26"/>
      <c r="C133" s="26"/>
      <c r="D133" s="26"/>
      <c r="E133" s="26"/>
      <c r="F133" s="26"/>
      <c r="G133" s="25"/>
      <c r="H133" s="26"/>
      <c r="I133" s="57"/>
    </row>
    <row r="134" spans="1:10" ht="15" x14ac:dyDescent="0.25">
      <c r="A134" s="16"/>
      <c r="B134" s="35"/>
      <c r="C134" s="35"/>
      <c r="D134" s="35"/>
      <c r="E134" s="35"/>
      <c r="F134" s="35"/>
      <c r="G134" s="37"/>
      <c r="H134" s="35"/>
      <c r="I134" s="16"/>
    </row>
    <row r="135" spans="1:10" ht="15.6" x14ac:dyDescent="0.3">
      <c r="A135" s="16"/>
      <c r="B135" s="15" t="s">
        <v>50</v>
      </c>
      <c r="C135" s="16"/>
      <c r="D135" s="16"/>
      <c r="E135" s="26"/>
      <c r="F135" s="26"/>
      <c r="G135" s="25"/>
      <c r="H135" s="26"/>
      <c r="I135" s="16"/>
    </row>
    <row r="136" spans="1:10" ht="15.6" x14ac:dyDescent="0.3">
      <c r="A136" s="16"/>
      <c r="B136" s="56" t="s">
        <v>25</v>
      </c>
      <c r="C136" s="55" t="s">
        <v>26</v>
      </c>
      <c r="D136" s="32"/>
      <c r="E136" s="26"/>
      <c r="F136" s="26"/>
      <c r="G136" s="25"/>
      <c r="H136" s="26"/>
      <c r="I136" s="16"/>
    </row>
    <row r="137" spans="1:10" ht="15" x14ac:dyDescent="0.25">
      <c r="A137" s="16"/>
      <c r="B137" s="30">
        <v>0</v>
      </c>
      <c r="C137" s="31" t="s">
        <v>100</v>
      </c>
      <c r="D137" s="32"/>
      <c r="E137" s="26"/>
      <c r="F137" s="26"/>
      <c r="G137" s="25"/>
      <c r="H137" s="26"/>
      <c r="I137" s="16"/>
    </row>
    <row r="138" spans="1:10" ht="15" x14ac:dyDescent="0.25">
      <c r="A138" s="16"/>
      <c r="B138" s="30">
        <v>1</v>
      </c>
      <c r="C138" s="31" t="s">
        <v>101</v>
      </c>
      <c r="D138" s="32"/>
      <c r="E138" s="26"/>
      <c r="F138" s="26"/>
      <c r="G138" s="25"/>
      <c r="H138" s="26"/>
      <c r="I138" s="16"/>
    </row>
    <row r="139" spans="1:10" ht="15" x14ac:dyDescent="0.25">
      <c r="A139" s="16"/>
      <c r="B139" s="30">
        <v>2</v>
      </c>
      <c r="C139" s="31" t="s">
        <v>102</v>
      </c>
      <c r="D139" s="32"/>
      <c r="E139" s="26"/>
      <c r="F139" s="26"/>
      <c r="G139" s="25"/>
      <c r="H139" s="26"/>
      <c r="I139" s="16"/>
    </row>
    <row r="140" spans="1:10" ht="15" x14ac:dyDescent="0.25">
      <c r="A140" s="16"/>
      <c r="B140" s="30">
        <v>3</v>
      </c>
      <c r="C140" s="31" t="s">
        <v>103</v>
      </c>
      <c r="D140" s="32"/>
      <c r="E140" s="26"/>
      <c r="F140" s="26"/>
      <c r="G140" s="25"/>
      <c r="H140" s="26"/>
      <c r="I140" s="16"/>
    </row>
    <row r="141" spans="1:10" ht="15" x14ac:dyDescent="0.25">
      <c r="A141" s="16"/>
      <c r="B141" s="30">
        <v>4</v>
      </c>
      <c r="C141" s="31" t="s">
        <v>104</v>
      </c>
      <c r="D141" s="32"/>
      <c r="E141" s="16"/>
      <c r="F141" s="16"/>
      <c r="G141" s="16"/>
      <c r="H141" s="16"/>
      <c r="I141" s="16"/>
    </row>
    <row r="142" spans="1:10" ht="15" x14ac:dyDescent="0.25">
      <c r="A142" s="16"/>
      <c r="B142" s="36"/>
      <c r="C142" s="26"/>
      <c r="D142" s="26"/>
      <c r="E142" s="16"/>
      <c r="F142" s="16"/>
      <c r="G142" s="16"/>
      <c r="H142" s="16"/>
      <c r="I142" s="16"/>
    </row>
    <row r="143" spans="1:10" ht="15" x14ac:dyDescent="0.25">
      <c r="A143" s="16"/>
      <c r="B143" s="36"/>
      <c r="C143" s="26"/>
      <c r="D143" s="26"/>
      <c r="E143" s="16"/>
      <c r="F143" s="16"/>
      <c r="G143" s="16"/>
      <c r="H143" s="16"/>
      <c r="I143" s="16"/>
      <c r="J143" s="58"/>
    </row>
    <row r="144" spans="1:10" ht="15" x14ac:dyDescent="0.25">
      <c r="A144" s="16"/>
      <c r="B144" s="36"/>
      <c r="C144" s="26"/>
      <c r="D144" s="26"/>
      <c r="E144" s="16"/>
      <c r="F144" s="16"/>
      <c r="G144" s="16"/>
      <c r="H144" s="16"/>
      <c r="I144" s="16"/>
    </row>
    <row r="145" spans="1:10" ht="15.6" x14ac:dyDescent="0.3">
      <c r="A145" s="15" t="s">
        <v>12</v>
      </c>
      <c r="B145" s="15" t="s">
        <v>66</v>
      </c>
      <c r="C145" s="16"/>
      <c r="D145" s="16"/>
      <c r="F145" s="16"/>
      <c r="G145" s="16"/>
    </row>
    <row r="146" spans="1:10" s="3" customFormat="1" ht="16.5" customHeight="1" x14ac:dyDescent="0.3">
      <c r="A146" s="16"/>
      <c r="B146" s="15" t="s">
        <v>55</v>
      </c>
      <c r="C146" s="16"/>
      <c r="D146" s="16"/>
      <c r="E146" s="16"/>
    </row>
    <row r="147" spans="1:10" ht="21" customHeight="1" x14ac:dyDescent="0.25">
      <c r="A147" s="1"/>
      <c r="B147" t="s">
        <v>135</v>
      </c>
      <c r="C147" s="51"/>
      <c r="D147" s="51"/>
      <c r="F147" s="16"/>
      <c r="G147" s="16"/>
    </row>
    <row r="148" spans="1:10" ht="15" x14ac:dyDescent="0.25">
      <c r="A148" s="16"/>
      <c r="B148" t="s">
        <v>136</v>
      </c>
      <c r="F148" s="16"/>
      <c r="G148" s="16"/>
    </row>
    <row r="149" spans="1:10" ht="6.75" customHeight="1" x14ac:dyDescent="0.25">
      <c r="A149" s="16"/>
      <c r="F149" s="16"/>
      <c r="G149" s="16"/>
    </row>
    <row r="150" spans="1:10" ht="24" customHeight="1" x14ac:dyDescent="0.3">
      <c r="A150" s="16"/>
      <c r="B150" s="16" t="s">
        <v>28</v>
      </c>
      <c r="E150" s="17" t="s">
        <v>22</v>
      </c>
      <c r="F150" s="16"/>
      <c r="G150" s="16"/>
      <c r="H150" s="15" t="s">
        <v>23</v>
      </c>
    </row>
    <row r="151" spans="1:10" ht="6" customHeight="1" x14ac:dyDescent="0.3">
      <c r="A151" s="16"/>
      <c r="C151" s="16"/>
      <c r="D151" s="16"/>
      <c r="F151" s="16"/>
      <c r="G151" s="16"/>
      <c r="I151" s="15"/>
    </row>
    <row r="152" spans="1:10" ht="15.6" x14ac:dyDescent="0.3">
      <c r="A152" s="49" t="s">
        <v>16</v>
      </c>
      <c r="B152" s="18"/>
      <c r="C152" s="19"/>
      <c r="D152" s="20"/>
      <c r="E152" s="27"/>
      <c r="F152" s="16"/>
      <c r="G152" s="16"/>
      <c r="H152" s="54" t="s">
        <v>24</v>
      </c>
      <c r="I152" s="66" t="s">
        <v>72</v>
      </c>
      <c r="J152" s="67"/>
    </row>
    <row r="153" spans="1:10" ht="15.6" x14ac:dyDescent="0.3">
      <c r="A153" s="50" t="s">
        <v>17</v>
      </c>
      <c r="B153" s="18"/>
      <c r="C153" s="19"/>
      <c r="D153" s="20"/>
      <c r="E153" s="27"/>
      <c r="F153" s="16"/>
      <c r="G153" s="16"/>
      <c r="H153" s="53" t="s">
        <v>67</v>
      </c>
      <c r="I153" s="68" t="s">
        <v>73</v>
      </c>
      <c r="J153" s="69"/>
    </row>
    <row r="154" spans="1:10" ht="15.75" customHeight="1" x14ac:dyDescent="0.25">
      <c r="A154" s="50" t="s">
        <v>18</v>
      </c>
      <c r="B154" s="18"/>
      <c r="C154" s="19"/>
      <c r="D154" s="20"/>
      <c r="E154" s="27"/>
      <c r="F154" s="16"/>
      <c r="G154" s="16"/>
      <c r="H154" s="18">
        <v>1</v>
      </c>
      <c r="I154" s="64">
        <v>0</v>
      </c>
      <c r="J154" s="65"/>
    </row>
    <row r="155" spans="1:10" ht="15" x14ac:dyDescent="0.25">
      <c r="A155" s="50" t="s">
        <v>19</v>
      </c>
      <c r="B155" s="18"/>
      <c r="C155" s="19"/>
      <c r="D155" s="20"/>
      <c r="E155" s="27"/>
      <c r="F155" s="16"/>
      <c r="G155" s="16"/>
      <c r="H155" s="18">
        <v>2</v>
      </c>
      <c r="I155" s="64">
        <v>0</v>
      </c>
      <c r="J155" s="65"/>
    </row>
    <row r="156" spans="1:10" ht="15.75" customHeight="1" x14ac:dyDescent="0.25">
      <c r="B156" s="18" t="s">
        <v>54</v>
      </c>
      <c r="C156" s="19"/>
      <c r="D156" s="20"/>
      <c r="E156" s="59">
        <f>SUM(E152:E155)</f>
        <v>0</v>
      </c>
      <c r="F156" s="16"/>
      <c r="G156" s="16"/>
      <c r="H156" s="18">
        <v>3</v>
      </c>
      <c r="I156" s="64">
        <v>0</v>
      </c>
      <c r="J156" s="65"/>
    </row>
    <row r="157" spans="1:10" ht="15" x14ac:dyDescent="0.25">
      <c r="F157" s="16"/>
      <c r="G157" s="16"/>
      <c r="H157" s="18">
        <v>4</v>
      </c>
      <c r="I157" s="64">
        <v>1</v>
      </c>
      <c r="J157" s="65"/>
    </row>
    <row r="158" spans="1:10" ht="15.75" customHeight="1" x14ac:dyDescent="0.25">
      <c r="B158" s="52" t="s">
        <v>61</v>
      </c>
      <c r="F158" s="16"/>
      <c r="G158" s="16"/>
      <c r="H158" s="18">
        <v>5</v>
      </c>
      <c r="I158" s="64">
        <v>1</v>
      </c>
      <c r="J158" s="65"/>
    </row>
    <row r="159" spans="1:10" ht="15" x14ac:dyDescent="0.25">
      <c r="B159" t="s">
        <v>56</v>
      </c>
      <c r="C159" t="s">
        <v>144</v>
      </c>
      <c r="F159" s="16"/>
      <c r="G159" s="16"/>
      <c r="H159" s="18">
        <v>6</v>
      </c>
      <c r="I159" s="64">
        <v>1</v>
      </c>
      <c r="J159" s="65"/>
    </row>
    <row r="160" spans="1:10" ht="15" x14ac:dyDescent="0.25">
      <c r="B160" t="s">
        <v>57</v>
      </c>
      <c r="C160" t="s">
        <v>63</v>
      </c>
      <c r="F160" s="16"/>
      <c r="G160" s="16"/>
      <c r="H160" s="18">
        <v>7</v>
      </c>
      <c r="I160" s="64">
        <v>2</v>
      </c>
      <c r="J160" s="65"/>
    </row>
    <row r="161" spans="1:10" ht="15" x14ac:dyDescent="0.25">
      <c r="A161" s="16"/>
      <c r="C161" t="s">
        <v>62</v>
      </c>
      <c r="F161" s="16"/>
      <c r="G161" s="16"/>
      <c r="H161" s="18">
        <v>8</v>
      </c>
      <c r="I161" s="64">
        <v>2</v>
      </c>
      <c r="J161" s="65"/>
    </row>
    <row r="162" spans="1:10" ht="15" x14ac:dyDescent="0.25">
      <c r="A162" s="3"/>
      <c r="B162" t="s">
        <v>58</v>
      </c>
      <c r="C162" t="s">
        <v>105</v>
      </c>
      <c r="H162" s="18">
        <v>9</v>
      </c>
      <c r="I162" s="64">
        <v>2</v>
      </c>
      <c r="J162" s="65"/>
    </row>
    <row r="163" spans="1:10" ht="15" x14ac:dyDescent="0.25">
      <c r="A163" s="26"/>
      <c r="C163" t="s">
        <v>106</v>
      </c>
      <c r="H163" s="18">
        <v>10</v>
      </c>
      <c r="I163" s="64">
        <v>3</v>
      </c>
      <c r="J163" s="65"/>
    </row>
    <row r="164" spans="1:10" ht="15" x14ac:dyDescent="0.25">
      <c r="A164" s="26"/>
      <c r="H164" s="18">
        <v>11</v>
      </c>
      <c r="I164" s="64">
        <v>3</v>
      </c>
      <c r="J164" s="65"/>
    </row>
    <row r="165" spans="1:10" ht="15" x14ac:dyDescent="0.25">
      <c r="A165" s="26"/>
      <c r="H165" s="18">
        <v>12</v>
      </c>
      <c r="I165" s="64">
        <v>3</v>
      </c>
      <c r="J165" s="65"/>
    </row>
    <row r="166" spans="1:10" ht="15" x14ac:dyDescent="0.25">
      <c r="H166" s="18">
        <v>13</v>
      </c>
      <c r="I166" s="64">
        <v>4</v>
      </c>
      <c r="J166" s="65"/>
    </row>
    <row r="167" spans="1:10" ht="15" x14ac:dyDescent="0.25">
      <c r="H167" s="18">
        <v>14</v>
      </c>
      <c r="I167" s="64">
        <v>4</v>
      </c>
      <c r="J167" s="65"/>
    </row>
    <row r="168" spans="1:10" ht="15.75" customHeight="1" x14ac:dyDescent="0.25">
      <c r="H168" s="18">
        <v>15</v>
      </c>
      <c r="I168" s="64">
        <v>4</v>
      </c>
      <c r="J168" s="65"/>
    </row>
    <row r="169" spans="1:10" ht="15.6" x14ac:dyDescent="0.3">
      <c r="A169" s="26"/>
      <c r="B169" s="15" t="s">
        <v>131</v>
      </c>
      <c r="C169" s="16"/>
      <c r="D169" s="16"/>
      <c r="E169" s="17" t="s">
        <v>22</v>
      </c>
      <c r="H169" s="18">
        <v>16</v>
      </c>
      <c r="I169" s="64">
        <v>4</v>
      </c>
      <c r="J169" s="65"/>
    </row>
    <row r="170" spans="1:10" ht="15" x14ac:dyDescent="0.25">
      <c r="A170" s="26"/>
      <c r="H170" s="18">
        <v>17</v>
      </c>
      <c r="I170" s="64">
        <v>5</v>
      </c>
      <c r="J170" s="65"/>
    </row>
    <row r="171" spans="1:10" ht="15" x14ac:dyDescent="0.25">
      <c r="A171" s="17" t="s">
        <v>0</v>
      </c>
      <c r="B171" s="19" t="s">
        <v>70</v>
      </c>
      <c r="C171" s="19"/>
      <c r="D171" s="20"/>
      <c r="E171" s="28">
        <f>H19</f>
        <v>0</v>
      </c>
      <c r="H171" s="18">
        <v>18</v>
      </c>
      <c r="I171" s="64">
        <v>5</v>
      </c>
      <c r="J171" s="65"/>
    </row>
    <row r="172" spans="1:10" ht="15.75" customHeight="1" x14ac:dyDescent="0.25">
      <c r="A172" s="17" t="s">
        <v>2</v>
      </c>
      <c r="B172" s="19" t="s">
        <v>71</v>
      </c>
      <c r="C172" s="19"/>
      <c r="D172" s="20"/>
      <c r="E172" s="28">
        <f>H26</f>
        <v>0</v>
      </c>
      <c r="H172" s="18">
        <v>19</v>
      </c>
      <c r="I172" s="64">
        <v>5</v>
      </c>
      <c r="J172" s="65"/>
    </row>
    <row r="173" spans="1:10" ht="15" x14ac:dyDescent="0.25">
      <c r="A173" s="17" t="s">
        <v>3</v>
      </c>
      <c r="B173" s="19" t="s">
        <v>119</v>
      </c>
      <c r="C173" s="19"/>
      <c r="D173" s="20"/>
      <c r="E173" s="29">
        <f>H38</f>
        <v>0</v>
      </c>
      <c r="H173" s="18">
        <v>20</v>
      </c>
      <c r="I173" s="64">
        <v>5</v>
      </c>
      <c r="J173" s="65"/>
    </row>
    <row r="174" spans="1:10" ht="15" x14ac:dyDescent="0.25">
      <c r="A174" s="17" t="s">
        <v>4</v>
      </c>
      <c r="B174" s="19" t="s">
        <v>51</v>
      </c>
      <c r="C174" s="19"/>
      <c r="D174" s="20"/>
      <c r="E174" s="29">
        <f>H59</f>
        <v>0</v>
      </c>
      <c r="H174" s="18">
        <v>21</v>
      </c>
      <c r="I174" s="64">
        <v>6</v>
      </c>
      <c r="J174" s="65"/>
    </row>
    <row r="175" spans="1:10" ht="15" x14ac:dyDescent="0.25">
      <c r="A175" s="17" t="s">
        <v>6</v>
      </c>
      <c r="B175" s="19" t="s">
        <v>52</v>
      </c>
      <c r="C175" s="19"/>
      <c r="D175" s="20"/>
      <c r="E175" s="29">
        <f>H69</f>
        <v>0</v>
      </c>
      <c r="H175" s="18">
        <v>22</v>
      </c>
      <c r="I175" s="64">
        <v>6</v>
      </c>
      <c r="J175" s="65"/>
    </row>
    <row r="176" spans="1:10" ht="15" x14ac:dyDescent="0.25">
      <c r="A176" s="17" t="s">
        <v>8</v>
      </c>
      <c r="B176" s="19" t="s">
        <v>53</v>
      </c>
      <c r="C176" s="19"/>
      <c r="D176" s="20"/>
      <c r="E176" s="29">
        <f>H85</f>
        <v>0</v>
      </c>
      <c r="H176" s="18">
        <v>23</v>
      </c>
      <c r="I176" s="64">
        <v>6</v>
      </c>
      <c r="J176" s="65"/>
    </row>
    <row r="177" spans="1:10" ht="15" x14ac:dyDescent="0.25">
      <c r="A177" s="17" t="s">
        <v>9</v>
      </c>
      <c r="B177" s="19" t="s">
        <v>107</v>
      </c>
      <c r="C177" s="19"/>
      <c r="D177" s="20"/>
      <c r="E177" s="29">
        <f>H106</f>
        <v>0</v>
      </c>
      <c r="H177" s="18">
        <v>24</v>
      </c>
      <c r="I177" s="64">
        <v>6</v>
      </c>
      <c r="J177" s="65"/>
    </row>
    <row r="178" spans="1:10" ht="15" x14ac:dyDescent="0.25">
      <c r="A178" s="17" t="s">
        <v>10</v>
      </c>
      <c r="B178" s="19" t="s">
        <v>97</v>
      </c>
      <c r="C178" s="19"/>
      <c r="D178" s="20"/>
      <c r="E178" s="29">
        <f>H117</f>
        <v>0</v>
      </c>
      <c r="H178" s="18">
        <v>25</v>
      </c>
      <c r="I178" s="64">
        <v>7</v>
      </c>
      <c r="J178" s="65"/>
    </row>
    <row r="179" spans="1:10" ht="15" x14ac:dyDescent="0.25">
      <c r="A179" s="41" t="s">
        <v>11</v>
      </c>
      <c r="B179" s="47" t="s">
        <v>99</v>
      </c>
      <c r="C179" s="43"/>
      <c r="D179" s="44"/>
      <c r="E179" s="42">
        <f>H128</f>
        <v>0</v>
      </c>
      <c r="H179" s="18">
        <v>26</v>
      </c>
      <c r="I179" s="64">
        <v>7</v>
      </c>
      <c r="J179" s="65"/>
    </row>
    <row r="180" spans="1:10" ht="15" x14ac:dyDescent="0.25">
      <c r="A180" s="38" t="s">
        <v>12</v>
      </c>
      <c r="B180" s="48" t="s">
        <v>65</v>
      </c>
      <c r="C180" s="45"/>
      <c r="D180" s="46"/>
      <c r="E180" s="40"/>
      <c r="H180" s="18">
        <v>27</v>
      </c>
      <c r="I180" s="64">
        <v>7</v>
      </c>
      <c r="J180" s="65"/>
    </row>
    <row r="181" spans="1:10" ht="15" x14ac:dyDescent="0.25">
      <c r="A181" s="41"/>
      <c r="B181" s="47" t="s">
        <v>55</v>
      </c>
      <c r="C181" s="43"/>
      <c r="D181" s="44"/>
      <c r="E181" s="42">
        <f>E156</f>
        <v>0</v>
      </c>
      <c r="H181" s="18">
        <v>28</v>
      </c>
      <c r="I181" s="64">
        <v>7</v>
      </c>
      <c r="J181" s="65"/>
    </row>
    <row r="182" spans="1:10" ht="15" x14ac:dyDescent="0.25">
      <c r="A182" s="17"/>
      <c r="B182" s="19" t="s">
        <v>13</v>
      </c>
      <c r="C182" s="19"/>
      <c r="D182" s="20"/>
      <c r="E182" s="42">
        <f>SUM(E171:E181)</f>
        <v>0</v>
      </c>
      <c r="H182" s="18">
        <v>29</v>
      </c>
      <c r="I182" s="64">
        <v>8</v>
      </c>
      <c r="J182" s="65"/>
    </row>
    <row r="183" spans="1:10" ht="15" x14ac:dyDescent="0.25">
      <c r="H183" s="18">
        <v>30</v>
      </c>
      <c r="I183" s="64">
        <v>8</v>
      </c>
      <c r="J183" s="65"/>
    </row>
    <row r="184" spans="1:10" ht="15" x14ac:dyDescent="0.25">
      <c r="B184" s="52" t="s">
        <v>108</v>
      </c>
      <c r="H184" s="18">
        <v>31</v>
      </c>
      <c r="I184" s="64">
        <v>8</v>
      </c>
      <c r="J184" s="70"/>
    </row>
    <row r="185" spans="1:10" ht="15" x14ac:dyDescent="0.25">
      <c r="B185" s="52"/>
      <c r="H185" s="18">
        <v>32</v>
      </c>
      <c r="I185" s="64">
        <v>8</v>
      </c>
      <c r="J185" s="65"/>
    </row>
    <row r="186" spans="1:10" ht="15" x14ac:dyDescent="0.25">
      <c r="A186" s="16"/>
      <c r="C186" s="16"/>
      <c r="D186" s="16"/>
      <c r="E186" s="16"/>
      <c r="F186" s="63"/>
      <c r="H186" s="18">
        <v>33</v>
      </c>
      <c r="I186" s="64">
        <v>9</v>
      </c>
      <c r="J186" s="65"/>
    </row>
    <row r="187" spans="1:10" ht="15" x14ac:dyDescent="0.25">
      <c r="A187" s="16"/>
      <c r="B187" s="39" t="s">
        <v>137</v>
      </c>
      <c r="C187" s="39"/>
      <c r="D187" s="39"/>
      <c r="E187" s="39"/>
      <c r="H187" s="18">
        <v>34</v>
      </c>
      <c r="I187" s="64">
        <v>9</v>
      </c>
      <c r="J187" s="65"/>
    </row>
    <row r="188" spans="1:10" ht="15" x14ac:dyDescent="0.25">
      <c r="A188" s="16"/>
      <c r="B188" s="16"/>
      <c r="C188" s="26"/>
      <c r="D188" s="26"/>
      <c r="E188" s="16"/>
      <c r="H188" s="18">
        <v>35</v>
      </c>
      <c r="I188" s="64">
        <v>9</v>
      </c>
      <c r="J188" s="65"/>
    </row>
    <row r="189" spans="1:10" ht="15" x14ac:dyDescent="0.25">
      <c r="A189" s="16"/>
      <c r="B189" s="23"/>
      <c r="C189" s="23"/>
      <c r="D189" s="23"/>
      <c r="E189" s="16"/>
      <c r="H189" s="18">
        <v>36</v>
      </c>
      <c r="I189" s="64">
        <v>9</v>
      </c>
      <c r="J189" s="65"/>
    </row>
    <row r="190" spans="1:10" ht="15" x14ac:dyDescent="0.25">
      <c r="A190" s="16"/>
      <c r="B190" s="26" t="s">
        <v>109</v>
      </c>
      <c r="C190" s="26"/>
      <c r="D190" s="26"/>
      <c r="E190" s="16"/>
      <c r="H190" s="18">
        <v>37</v>
      </c>
      <c r="I190" s="64">
        <v>10</v>
      </c>
      <c r="J190" s="65"/>
    </row>
    <row r="191" spans="1:10" ht="15" x14ac:dyDescent="0.25">
      <c r="A191" s="16"/>
      <c r="B191" s="16"/>
      <c r="C191" s="26"/>
      <c r="D191" s="26"/>
      <c r="E191" s="16"/>
      <c r="H191" s="18">
        <v>38</v>
      </c>
      <c r="I191" s="64">
        <v>10</v>
      </c>
      <c r="J191" s="65"/>
    </row>
    <row r="192" spans="1:10" ht="15" x14ac:dyDescent="0.25">
      <c r="A192" s="16"/>
      <c r="B192" s="23"/>
      <c r="C192" s="23"/>
      <c r="D192" s="23"/>
      <c r="E192" s="16"/>
      <c r="H192" s="18">
        <v>39</v>
      </c>
      <c r="I192" s="64">
        <v>10</v>
      </c>
      <c r="J192" s="65"/>
    </row>
    <row r="193" spans="1:10" ht="15" x14ac:dyDescent="0.25">
      <c r="A193" s="16"/>
      <c r="B193" s="26" t="s">
        <v>110</v>
      </c>
      <c r="C193" s="16"/>
      <c r="D193" s="16"/>
      <c r="E193" s="16"/>
      <c r="H193" s="18">
        <v>40</v>
      </c>
      <c r="I193" s="64">
        <v>10</v>
      </c>
      <c r="J193" s="65"/>
    </row>
    <row r="194" spans="1:10" ht="15" x14ac:dyDescent="0.25">
      <c r="A194" s="16"/>
      <c r="E194" s="16"/>
    </row>
  </sheetData>
  <mergeCells count="47">
    <mergeCell ref="I184:J184"/>
    <mergeCell ref="A5:J5"/>
    <mergeCell ref="B119:D119"/>
    <mergeCell ref="B10:D10"/>
    <mergeCell ref="A7:J7"/>
    <mergeCell ref="A8:J8"/>
    <mergeCell ref="I154:J154"/>
    <mergeCell ref="I155:J155"/>
    <mergeCell ref="I156:J156"/>
    <mergeCell ref="I167:J167"/>
    <mergeCell ref="I168:J168"/>
    <mergeCell ref="I169:J169"/>
    <mergeCell ref="I170:J170"/>
    <mergeCell ref="I157:J157"/>
    <mergeCell ref="I158:J158"/>
    <mergeCell ref="I159:J159"/>
    <mergeCell ref="I160:J160"/>
    <mergeCell ref="I161:J161"/>
    <mergeCell ref="I162:J162"/>
    <mergeCell ref="I163:J163"/>
    <mergeCell ref="I192:J192"/>
    <mergeCell ref="I193:J193"/>
    <mergeCell ref="I186:J186"/>
    <mergeCell ref="I187:J187"/>
    <mergeCell ref="I188:J188"/>
    <mergeCell ref="I189:J189"/>
    <mergeCell ref="I152:J152"/>
    <mergeCell ref="I153:J153"/>
    <mergeCell ref="I190:J190"/>
    <mergeCell ref="I191:J191"/>
    <mergeCell ref="I181:J181"/>
    <mergeCell ref="I182:J182"/>
    <mergeCell ref="I183:J183"/>
    <mergeCell ref="I185:J185"/>
    <mergeCell ref="I178:J178"/>
    <mergeCell ref="I179:J179"/>
    <mergeCell ref="I175:J175"/>
    <mergeCell ref="I176:J176"/>
    <mergeCell ref="I177:J177"/>
    <mergeCell ref="I164:J164"/>
    <mergeCell ref="I165:J165"/>
    <mergeCell ref="I166:J166"/>
    <mergeCell ref="I171:J171"/>
    <mergeCell ref="I172:J172"/>
    <mergeCell ref="I173:J173"/>
    <mergeCell ref="I180:J180"/>
    <mergeCell ref="I174:J174"/>
  </mergeCells>
  <phoneticPr fontId="13" type="noConversion"/>
  <pageMargins left="0.78740157480314965" right="0.51181102362204722" top="0.74803149606299213" bottom="0.62992125984251968" header="0.27559055118110237" footer="0.31496062992125984"/>
  <pageSetup paperSize="9" scale="90" fitToHeight="5" orientation="portrait" horizontalDpi="4294967293" r:id="rId1"/>
  <headerFooter alignWithMargins="0">
    <oddFooter>&amp;LInstitutions pour adultes handicapés: formulaire de saisie du besoin d'encadrement selon ROES&amp;RPage &amp;P/&amp;N</oddFooter>
  </headerFooter>
  <rowBreaks count="3" manualBreakCount="3">
    <brk id="49" max="9" man="1"/>
    <brk id="96" max="9" man="1"/>
    <brk id="14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13"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1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Regionales Arbeitszentrum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d'evaluation du besoin d'encadrement des adultes handicapés résidant en foyer selon le système ROES</dc:title>
  <dc:creator>Office des personnes âgées et handicapées</dc:creator>
  <cp:lastModifiedBy>Simona Kunz</cp:lastModifiedBy>
  <cp:lastPrinted>2004-12-09T13:11:27Z</cp:lastPrinted>
  <dcterms:created xsi:type="dcterms:W3CDTF">1999-06-09T13:21:40Z</dcterms:created>
  <dcterms:modified xsi:type="dcterms:W3CDTF">2018-02-15T13:31:25Z</dcterms:modified>
</cp:coreProperties>
</file>