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a0t\Z_Systems\RedirectedFolders\Desktop\DIV\"/>
    </mc:Choice>
  </mc:AlternateContent>
  <xr:revisionPtr revIDLastSave="0" documentId="13_ncr:1_{6D7F5C75-1FB2-4D78-9422-8E1AD07AA3BA}" xr6:coauthVersionLast="47" xr6:coauthVersionMax="47" xr10:uidLastSave="{00000000-0000-0000-0000-000000000000}"/>
  <bookViews>
    <workbookView xWindow="-28920" yWindow="-135" windowWidth="29040" windowHeight="15840" xr2:uid="{00000000-000D-0000-FFFF-FFFF00000000}"/>
  </bookViews>
  <sheets>
    <sheet name="Tabel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5" i="1" l="1"/>
  <c r="E9" i="1" l="1"/>
  <c r="E8" i="1"/>
  <c r="E6" i="1"/>
  <c r="E4" i="1"/>
  <c r="E10" i="1" l="1"/>
  <c r="E16" i="1" l="1"/>
  <c r="E17" i="1" s="1"/>
  <c r="E19" i="1" s="1"/>
  <c r="E12" i="1"/>
</calcChain>
</file>

<file path=xl/sharedStrings.xml><?xml version="1.0" encoding="utf-8"?>
<sst xmlns="http://schemas.openxmlformats.org/spreadsheetml/2006/main" count="26" uniqueCount="26">
  <si>
    <t>Fallkategorie</t>
  </si>
  <si>
    <t xml:space="preserve">CHF </t>
  </si>
  <si>
    <t>Betrag</t>
  </si>
  <si>
    <t>Fall wirtschaftliche Hilfe*</t>
  </si>
  <si>
    <t>Pauschalabgeltung Total</t>
  </si>
  <si>
    <t>Löhne Praktikantinnen/Praktikanten</t>
  </si>
  <si>
    <t>Subtotal</t>
  </si>
  <si>
    <t>dividiert durch Anzahl Jahre (2)</t>
  </si>
  <si>
    <t>* Anzahl Fälle wirtschaftiche Hilfe ohne reine Inkasso-Fälle</t>
  </si>
  <si>
    <t xml:space="preserve">Effektive Besoldungsaufwendungen (Bruttolöhne plus Sozialleistungen Arbeitgeber) für Praktikantinnen und Praktikanten einer Fachausbildung im Sozialbereich </t>
  </si>
  <si>
    <t>Ändert der Bestand der Sozialdienste, ist es Aufgabe der beteiligten Gemeinden, die durch die Zweijahresbetrachtung entstehenden finanziellen Auswirkungen zu regeln.</t>
  </si>
  <si>
    <t>Fall wirtschaftliche Hilfe nach Art. 34d Abs. 5 SHV für die KFSG-Fälle</t>
  </si>
  <si>
    <t>Fall präventive Beratung**</t>
  </si>
  <si>
    <t xml:space="preserve">** Die Anzahl präventive Beratungen darf nicht mehr als 25% der Anzahl der Fälle wirtschaftliche Hilfe plus Anzahl Fälle nach Art. 34d Abs. 5 SHV gemäss KFSG betragen. </t>
  </si>
  <si>
    <t>Fall präventive Beratung gemäss KFSG***</t>
  </si>
  <si>
    <t>Fall Inkasso von Unterhaltsbeiträgen****</t>
  </si>
  <si>
    <t>Fall Bevorschussung von Unterhaltsbeiträgen*****</t>
  </si>
  <si>
    <t>**** Reine Inkassodossiers Kindesunterhalt, nachehelicher Unterhalt, Inkassohilfe, aktive und/oder abgeschlossene Inkassodossiers in der Sozialhilfe sowie reine Verlustscheinverwaltungsdossiers mit jährlichem Aufwand von mindestens 3 Stunden</t>
  </si>
  <si>
    <t>***** Fälle der aktiven Bevorschussung Kindesunterhalt (mit oder ohne Inkassotätigkeit)</t>
  </si>
  <si>
    <t xml:space="preserve">*** Deckt die Kostenbeteiligung Ende Jahr die Massnahmekosten, handelt es sich um einen Fall nach Art. 34 e SHV (Fall präventive Beratung). </t>
  </si>
  <si>
    <t>Berechnungshilfe der Abgeltungssumme für das Jahr 2024
im Bereich der individuellen Sozialhilfe und der Alimentenhilfe</t>
  </si>
  <si>
    <t>Besoldungskosten 2023</t>
  </si>
  <si>
    <t>Abgeltungssumme für das Jahr 2024 im Bereich der individuellen Sozialhilfe und Alimentenhilfe</t>
  </si>
  <si>
    <t>Voraussichtliche Schlussabrechnung im Jahr 2024 für den Aufwand 2023 (im Lastenausgleich verfügter Betrag Besoldungskosten für das Personal der Sozialdienste für das Jahr 2023)</t>
  </si>
  <si>
    <t>Berechnung Aufwand 2024</t>
  </si>
  <si>
    <t xml:space="preserve">
Anzahl Fälle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</si>
</sst>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4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1">
    <xf numFmtId="0" fontId="0" fillId="0" borderId="0" xfId="0"/>
    <xf numFmtId="0" fontId="20" fillId="0" borderId="7" xfId="0" applyFont="1" applyBorder="1" applyProtection="1"/>
    <xf numFmtId="0" fontId="20" fillId="0" borderId="8" xfId="0" applyFont="1" applyBorder="1" applyAlignment="1" applyProtection="1">
      <alignment horizontal="center"/>
    </xf>
    <xf numFmtId="0" fontId="20" fillId="0" borderId="8" xfId="0" applyFont="1" applyBorder="1" applyAlignment="1" applyProtection="1">
      <alignment horizontal="center" wrapText="1"/>
    </xf>
    <xf numFmtId="3" fontId="20" fillId="0" borderId="9" xfId="0" applyNumberFormat="1" applyFont="1" applyBorder="1" applyAlignment="1" applyProtection="1">
      <alignment horizontal="center"/>
    </xf>
    <xf numFmtId="0" fontId="20" fillId="0" borderId="10" xfId="0" applyFont="1" applyBorder="1" applyAlignment="1" applyProtection="1">
      <alignment vertical="center"/>
    </xf>
    <xf numFmtId="3" fontId="20" fillId="0" borderId="11" xfId="0" applyNumberFormat="1" applyFont="1" applyBorder="1" applyProtection="1"/>
    <xf numFmtId="3" fontId="20" fillId="0" borderId="12" xfId="0" applyNumberFormat="1" applyFont="1" applyBorder="1" applyProtection="1"/>
    <xf numFmtId="0" fontId="20" fillId="0" borderId="13" xfId="0" applyFont="1" applyBorder="1" applyAlignment="1" applyProtection="1">
      <alignment vertical="center" wrapText="1"/>
    </xf>
    <xf numFmtId="3" fontId="20" fillId="0" borderId="14" xfId="0" applyNumberFormat="1" applyFont="1" applyBorder="1" applyAlignment="1" applyProtection="1">
      <alignment vertical="center"/>
    </xf>
    <xf numFmtId="3" fontId="20" fillId="0" borderId="12" xfId="0" applyNumberFormat="1" applyFont="1" applyBorder="1" applyAlignment="1" applyProtection="1">
      <alignment vertical="center"/>
    </xf>
    <xf numFmtId="0" fontId="20" fillId="0" borderId="12" xfId="0" applyFont="1" applyBorder="1" applyAlignment="1" applyProtection="1">
      <alignment vertical="center"/>
    </xf>
    <xf numFmtId="0" fontId="20" fillId="0" borderId="15" xfId="0" applyFont="1" applyBorder="1" applyProtection="1"/>
    <xf numFmtId="0" fontId="20" fillId="0" borderId="10" xfId="0" applyFont="1" applyBorder="1" applyProtection="1"/>
    <xf numFmtId="3" fontId="20" fillId="0" borderId="16" xfId="0" applyNumberFormat="1" applyFont="1" applyBorder="1" applyAlignment="1" applyProtection="1">
      <alignment vertical="center"/>
    </xf>
    <xf numFmtId="0" fontId="20" fillId="0" borderId="15" xfId="0" applyFont="1" applyBorder="1" applyAlignment="1" applyProtection="1">
      <alignment vertical="center"/>
    </xf>
    <xf numFmtId="0" fontId="20" fillId="0" borderId="16" xfId="0" applyFont="1" applyBorder="1" applyAlignment="1" applyProtection="1">
      <alignment vertical="center"/>
    </xf>
    <xf numFmtId="0" fontId="20" fillId="0" borderId="16" xfId="0" applyFont="1" applyBorder="1" applyProtection="1"/>
    <xf numFmtId="0" fontId="20" fillId="0" borderId="0" xfId="0" applyFont="1" applyBorder="1" applyAlignment="1" applyProtection="1">
      <alignment vertical="center"/>
    </xf>
    <xf numFmtId="0" fontId="20" fillId="0" borderId="0" xfId="0" applyFont="1" applyBorder="1" applyProtection="1"/>
    <xf numFmtId="3" fontId="20" fillId="0" borderId="15" xfId="0" applyNumberFormat="1" applyFont="1" applyBorder="1" applyProtection="1"/>
    <xf numFmtId="0" fontId="20" fillId="0" borderId="0" xfId="0" applyFont="1" applyProtection="1"/>
    <xf numFmtId="3" fontId="20" fillId="0" borderId="0" xfId="0" applyNumberFormat="1" applyFont="1" applyProtection="1"/>
    <xf numFmtId="3" fontId="20" fillId="34" borderId="11" xfId="0" applyNumberFormat="1" applyFont="1" applyFill="1" applyBorder="1" applyProtection="1"/>
    <xf numFmtId="3" fontId="21" fillId="34" borderId="20" xfId="0" applyNumberFormat="1" applyFont="1" applyFill="1" applyBorder="1" applyAlignment="1" applyProtection="1">
      <alignment vertical="center"/>
    </xf>
    <xf numFmtId="0" fontId="20" fillId="0" borderId="0" xfId="0" applyFont="1" applyAlignment="1" applyProtection="1">
      <alignment horizontal="left" vertical="top" wrapText="1"/>
    </xf>
    <xf numFmtId="0" fontId="20" fillId="31" borderId="11" xfId="0" applyFont="1" applyFill="1" applyBorder="1" applyAlignment="1" applyProtection="1">
      <alignment horizontal="right" vertical="center"/>
      <protection locked="0"/>
    </xf>
    <xf numFmtId="3" fontId="20" fillId="31" borderId="11" xfId="0" applyNumberFormat="1" applyFont="1" applyFill="1" applyBorder="1" applyProtection="1">
      <protection locked="0"/>
    </xf>
    <xf numFmtId="3" fontId="20" fillId="31" borderId="14" xfId="0" applyNumberFormat="1" applyFont="1" applyFill="1" applyBorder="1" applyAlignment="1" applyProtection="1">
      <alignment horizontal="right" vertical="center"/>
      <protection locked="0"/>
    </xf>
    <xf numFmtId="3" fontId="23" fillId="0" borderId="11" xfId="0" applyNumberFormat="1" applyFont="1" applyBorder="1" applyProtection="1"/>
    <xf numFmtId="0" fontId="20" fillId="0" borderId="10" xfId="0" applyFont="1" applyBorder="1" applyAlignment="1" applyProtection="1">
      <alignment vertical="center" wrapText="1"/>
    </xf>
    <xf numFmtId="0" fontId="20" fillId="31" borderId="11" xfId="0" applyNumberFormat="1" applyFont="1" applyFill="1" applyBorder="1" applyAlignment="1" applyProtection="1">
      <alignment horizontal="right" vertical="center"/>
      <protection locked="0"/>
    </xf>
    <xf numFmtId="0" fontId="23" fillId="31" borderId="11" xfId="0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Alignment="1" applyProtection="1">
      <alignment horizontal="left" vertical="center"/>
    </xf>
    <xf numFmtId="0" fontId="20" fillId="0" borderId="0" xfId="0" applyFont="1" applyAlignment="1">
      <alignment wrapText="1"/>
    </xf>
    <xf numFmtId="0" fontId="20" fillId="0" borderId="0" xfId="0" applyFont="1" applyAlignment="1" applyProtection="1">
      <alignment horizontal="left" vertical="top" wrapText="1"/>
    </xf>
    <xf numFmtId="0" fontId="19" fillId="33" borderId="0" xfId="0" applyFont="1" applyFill="1" applyAlignment="1" applyProtection="1">
      <alignment horizontal="left" vertical="center" wrapText="1"/>
    </xf>
    <xf numFmtId="3" fontId="21" fillId="34" borderId="17" xfId="0" applyNumberFormat="1" applyFont="1" applyFill="1" applyBorder="1" applyAlignment="1" applyProtection="1">
      <alignment horizontal="left" vertical="center" wrapText="1"/>
    </xf>
    <xf numFmtId="3" fontId="21" fillId="34" borderId="18" xfId="0" applyNumberFormat="1" applyFont="1" applyFill="1" applyBorder="1" applyAlignment="1" applyProtection="1">
      <alignment horizontal="left" vertical="center" wrapText="1"/>
    </xf>
    <xf numFmtId="3" fontId="21" fillId="34" borderId="19" xfId="0" applyNumberFormat="1" applyFont="1" applyFill="1" applyBorder="1" applyAlignment="1" applyProtection="1">
      <alignment horizontal="left" vertical="center" wrapText="1"/>
    </xf>
    <xf numFmtId="0" fontId="22" fillId="0" borderId="0" xfId="0" applyFont="1" applyBorder="1" applyAlignment="1" applyProtection="1">
      <alignment horizontal="left" vertical="center" wrapText="1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14" displayName="Tabelle14" ref="B3:E12" totalsRowShown="0" headerRowDxfId="8" dataDxfId="6" headerRowBorderDxfId="7" tableBorderDxfId="5" totalsRowBorderDxfId="4">
  <tableColumns count="4">
    <tableColumn id="1" xr3:uid="{00000000-0010-0000-0000-000001000000}" name="Fallkategorie" dataDxfId="3"/>
    <tableColumn id="2" xr3:uid="{00000000-0010-0000-0000-000002000000}" name="CHF " dataDxfId="2"/>
    <tableColumn id="3" xr3:uid="{00000000-0010-0000-0000-000003000000}" name="_x000a_Anzahl Fälle 2024" dataDxfId="1"/>
    <tableColumn id="4" xr3:uid="{00000000-0010-0000-0000-000004000000}" name="Betra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6"/>
  <sheetViews>
    <sheetView tabSelected="1" view="pageLayout" zoomScale="110" zoomScaleNormal="100" zoomScalePageLayoutView="110" workbookViewId="0">
      <selection activeCell="B1" sqref="B1:H1"/>
    </sheetView>
  </sheetViews>
  <sheetFormatPr baseColWidth="10" defaultRowHeight="14.25" x14ac:dyDescent="0.2"/>
  <cols>
    <col min="1" max="1" width="6.5" customWidth="1"/>
    <col min="2" max="2" width="30.75" customWidth="1"/>
    <col min="3" max="3" width="11.25" customWidth="1"/>
    <col min="4" max="4" width="19.5" customWidth="1"/>
    <col min="5" max="5" width="18.625" customWidth="1"/>
    <col min="6" max="6" width="2.75" customWidth="1"/>
    <col min="7" max="11" width="10.25"/>
    <col min="12" max="12" width="24.25" customWidth="1"/>
  </cols>
  <sheetData>
    <row r="1" spans="2:12" ht="59.4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2:12" ht="25.5" x14ac:dyDescent="0.2">
      <c r="B3" s="1" t="s">
        <v>0</v>
      </c>
      <c r="C3" s="2" t="s">
        <v>1</v>
      </c>
      <c r="D3" s="3" t="s">
        <v>25</v>
      </c>
      <c r="E3" s="4" t="s">
        <v>2</v>
      </c>
    </row>
    <row r="4" spans="2:12" x14ac:dyDescent="0.2">
      <c r="B4" s="5" t="s">
        <v>3</v>
      </c>
      <c r="C4" s="6">
        <v>2450</v>
      </c>
      <c r="D4" s="26"/>
      <c r="E4" s="7">
        <f>C4*D4</f>
        <v>0</v>
      </c>
    </row>
    <row r="5" spans="2:12" ht="25.5" x14ac:dyDescent="0.2">
      <c r="B5" s="30" t="s">
        <v>11</v>
      </c>
      <c r="C5" s="29">
        <v>2450</v>
      </c>
      <c r="D5" s="32"/>
      <c r="E5" s="7">
        <f>C5*D5</f>
        <v>0</v>
      </c>
    </row>
    <row r="6" spans="2:12" x14ac:dyDescent="0.2">
      <c r="B6" s="5" t="s">
        <v>12</v>
      </c>
      <c r="C6" s="6">
        <v>1225</v>
      </c>
      <c r="D6" s="31"/>
      <c r="E6" s="7">
        <f t="shared" ref="E6:E9" si="0">C6*D6</f>
        <v>0</v>
      </c>
    </row>
    <row r="7" spans="2:12" x14ac:dyDescent="0.2">
      <c r="B7" s="5" t="s">
        <v>14</v>
      </c>
      <c r="C7" s="29">
        <v>1225</v>
      </c>
      <c r="D7" s="32"/>
      <c r="E7" s="7">
        <f t="shared" si="0"/>
        <v>0</v>
      </c>
    </row>
    <row r="8" spans="2:12" x14ac:dyDescent="0.2">
      <c r="B8" s="5" t="s">
        <v>15</v>
      </c>
      <c r="C8" s="6">
        <v>397</v>
      </c>
      <c r="D8" s="26"/>
      <c r="E8" s="7">
        <f t="shared" si="0"/>
        <v>0</v>
      </c>
    </row>
    <row r="9" spans="2:12" ht="25.5" x14ac:dyDescent="0.2">
      <c r="B9" s="8" t="s">
        <v>16</v>
      </c>
      <c r="C9" s="9">
        <v>516</v>
      </c>
      <c r="D9" s="26"/>
      <c r="E9" s="10">
        <f t="shared" si="0"/>
        <v>0</v>
      </c>
    </row>
    <row r="10" spans="2:12" x14ac:dyDescent="0.2">
      <c r="B10" s="11" t="s">
        <v>4</v>
      </c>
      <c r="C10" s="12"/>
      <c r="D10" s="13"/>
      <c r="E10" s="14">
        <f>SUM(E4:E9)</f>
        <v>0</v>
      </c>
    </row>
    <row r="11" spans="2:12" ht="13.9" customHeight="1" x14ac:dyDescent="0.2">
      <c r="B11" s="15" t="s">
        <v>5</v>
      </c>
      <c r="C11" s="12"/>
      <c r="D11" s="13"/>
      <c r="E11" s="28">
        <v>0</v>
      </c>
      <c r="G11" s="34" t="s">
        <v>9</v>
      </c>
      <c r="H11" s="34"/>
      <c r="I11" s="34"/>
      <c r="J11" s="34"/>
      <c r="K11" s="34"/>
      <c r="L11" s="34"/>
    </row>
    <row r="12" spans="2:12" x14ac:dyDescent="0.2">
      <c r="B12" s="16" t="s">
        <v>24</v>
      </c>
      <c r="C12" s="17"/>
      <c r="D12" s="17"/>
      <c r="E12" s="7">
        <f>SUM(E10+E11)</f>
        <v>0</v>
      </c>
      <c r="G12" s="34"/>
      <c r="H12" s="34"/>
      <c r="I12" s="34"/>
      <c r="J12" s="34"/>
      <c r="K12" s="34"/>
      <c r="L12" s="34"/>
    </row>
    <row r="13" spans="2:12" x14ac:dyDescent="0.2">
      <c r="B13" s="18"/>
      <c r="C13" s="19"/>
      <c r="D13" s="19"/>
      <c r="E13" s="20"/>
      <c r="G13" s="21"/>
      <c r="H13" s="21"/>
      <c r="I13" s="21"/>
      <c r="J13" s="21"/>
      <c r="K13" s="21"/>
      <c r="L13" s="21"/>
    </row>
    <row r="14" spans="2:12" ht="13.9" customHeight="1" x14ac:dyDescent="0.2">
      <c r="B14" s="21" t="s">
        <v>21</v>
      </c>
      <c r="C14" s="21"/>
      <c r="D14" s="21"/>
      <c r="E14" s="27">
        <v>0</v>
      </c>
      <c r="G14" s="35" t="s">
        <v>23</v>
      </c>
      <c r="H14" s="35"/>
      <c r="I14" s="35"/>
      <c r="J14" s="35"/>
      <c r="K14" s="35"/>
      <c r="L14" s="35"/>
    </row>
    <row r="15" spans="2:12" x14ac:dyDescent="0.2">
      <c r="B15" s="21"/>
      <c r="C15" s="21"/>
      <c r="D15" s="21"/>
      <c r="E15" s="22"/>
      <c r="G15" s="35"/>
      <c r="H15" s="35"/>
      <c r="I15" s="35"/>
      <c r="J15" s="35"/>
      <c r="K15" s="35"/>
      <c r="L15" s="35"/>
    </row>
    <row r="16" spans="2:12" x14ac:dyDescent="0.2">
      <c r="B16" s="21" t="s">
        <v>6</v>
      </c>
      <c r="C16" s="21"/>
      <c r="D16" s="21"/>
      <c r="E16" s="23">
        <f>SUM(E10+E11+E14)</f>
        <v>0</v>
      </c>
      <c r="G16" s="25"/>
      <c r="H16" s="25"/>
      <c r="I16" s="25"/>
      <c r="J16" s="25"/>
      <c r="K16" s="25"/>
      <c r="L16" s="25"/>
    </row>
    <row r="17" spans="2:12" ht="13.9" customHeight="1" x14ac:dyDescent="0.2">
      <c r="B17" s="21" t="s">
        <v>7</v>
      </c>
      <c r="C17" s="21"/>
      <c r="D17" s="21"/>
      <c r="E17" s="6">
        <f>E16/2</f>
        <v>0</v>
      </c>
      <c r="G17" s="35" t="s">
        <v>10</v>
      </c>
      <c r="H17" s="35"/>
      <c r="I17" s="35"/>
      <c r="J17" s="35"/>
      <c r="K17" s="35"/>
      <c r="L17" s="35"/>
    </row>
    <row r="18" spans="2:12" ht="15" thickBot="1" x14ac:dyDescent="0.25">
      <c r="B18" s="21"/>
      <c r="C18" s="21"/>
      <c r="D18" s="21"/>
      <c r="E18" s="22"/>
      <c r="G18" s="35"/>
      <c r="H18" s="35"/>
      <c r="I18" s="35"/>
      <c r="J18" s="35"/>
      <c r="K18" s="35"/>
      <c r="L18" s="35"/>
    </row>
    <row r="19" spans="2:12" ht="33.6" customHeight="1" x14ac:dyDescent="0.2">
      <c r="B19" s="37" t="s">
        <v>22</v>
      </c>
      <c r="C19" s="38"/>
      <c r="D19" s="39"/>
      <c r="E19" s="24">
        <f>E17</f>
        <v>0</v>
      </c>
    </row>
    <row r="20" spans="2:12" x14ac:dyDescent="0.2">
      <c r="B20" s="33" t="s">
        <v>8</v>
      </c>
      <c r="C20" s="33"/>
      <c r="D20" s="33"/>
      <c r="E20" s="33"/>
    </row>
    <row r="21" spans="2:12" ht="27" customHeight="1" x14ac:dyDescent="0.2">
      <c r="B21" s="40" t="s">
        <v>13</v>
      </c>
      <c r="C21" s="40"/>
      <c r="D21" s="40"/>
      <c r="E21" s="40"/>
    </row>
    <row r="22" spans="2:12" ht="29.25" customHeight="1" x14ac:dyDescent="0.2">
      <c r="B22" s="40" t="s">
        <v>19</v>
      </c>
      <c r="C22" s="40"/>
      <c r="D22" s="40"/>
      <c r="E22" s="40"/>
    </row>
    <row r="23" spans="2:12" x14ac:dyDescent="0.2">
      <c r="B23" s="40" t="s">
        <v>17</v>
      </c>
      <c r="C23" s="40"/>
      <c r="D23" s="40"/>
      <c r="E23" s="40"/>
    </row>
    <row r="24" spans="2:12" x14ac:dyDescent="0.2">
      <c r="B24" s="40"/>
      <c r="C24" s="40"/>
      <c r="D24" s="40"/>
      <c r="E24" s="40"/>
    </row>
    <row r="25" spans="2:12" x14ac:dyDescent="0.2">
      <c r="B25" s="40"/>
      <c r="C25" s="40"/>
      <c r="D25" s="40"/>
      <c r="E25" s="40"/>
    </row>
    <row r="26" spans="2:12" x14ac:dyDescent="0.2">
      <c r="B26" s="33" t="s">
        <v>18</v>
      </c>
      <c r="C26" s="33"/>
      <c r="D26" s="33"/>
      <c r="E26" s="33"/>
    </row>
  </sheetData>
  <mergeCells count="10">
    <mergeCell ref="B26:E26"/>
    <mergeCell ref="G11:L12"/>
    <mergeCell ref="G14:L15"/>
    <mergeCell ref="G17:L18"/>
    <mergeCell ref="B1:H1"/>
    <mergeCell ref="B19:D19"/>
    <mergeCell ref="B20:E20"/>
    <mergeCell ref="B21:E21"/>
    <mergeCell ref="B23:E25"/>
    <mergeCell ref="B22:E22"/>
  </mergeCells>
  <dataValidations disablePrompts="1" count="2">
    <dataValidation type="decimal" operator="lessThanOrEqual" allowBlank="1" showInputMessage="1" showErrorMessage="1" sqref="D7" xr:uid="{00000000-0002-0000-0000-000000000000}">
      <formula1>(-D6+(D4+D5)*25/100)</formula1>
    </dataValidation>
    <dataValidation type="decimal" operator="lessThanOrEqual" allowBlank="1" showInputMessage="1" showErrorMessage="1" sqref="D6" xr:uid="{00000000-0002-0000-0000-000001000000}">
      <formula1>(-D7+(D4+D5)*25/100)</formula1>
    </dataValidation>
  </dataValidations>
  <pageMargins left="0.34251968503937008" right="0.39370078740157483" top="1.1811023622047245" bottom="0.59055118110236227" header="0.20472440944881892" footer="0.31496062992125984"/>
  <pageSetup paperSize="9" scale="53" orientation="portrait" r:id="rId1"/>
  <headerFooter scaleWithDoc="0">
    <oddHeader>&amp;L&amp;G</oddHeader>
    <oddFooter>&amp;L&amp;7   &amp;C&amp;7   &amp;R&amp;7&amp;P/&amp;N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Beaud Maurus, GSI-AIS</dc:creator>
  <dc:description>V01-2020-02-06</dc:description>
  <cp:lastModifiedBy>Steiner Carmen, GSI-AIS</cp:lastModifiedBy>
  <cp:lastPrinted>2019-08-22T15:52:57Z</cp:lastPrinted>
  <dcterms:created xsi:type="dcterms:W3CDTF">2017-01-27T10:03:10Z</dcterms:created>
  <dcterms:modified xsi:type="dcterms:W3CDTF">2024-04-23T06:47:18Z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2024-04-22T08:41:32Z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3f5e3e2f-f50b-4213-80cf-570261da0edd</vt:lpwstr>
  </property>
  <property fmtid="{D5CDD505-2E9C-101B-9397-08002B2CF9AE}" pid="8" name="MSIP_Label_74fdd986-87d9-48c6-acda-407b1ab5fef0_ContentBits">
    <vt:lpwstr>0</vt:lpwstr>
  </property>
</Properties>
</file>