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_systems\CMI\986640d618834623aedb89a942f52789\"/>
    </mc:Choice>
  </mc:AlternateContent>
  <bookViews>
    <workbookView xWindow="240" yWindow="120" windowWidth="18720" windowHeight="11835" activeTab="2"/>
  </bookViews>
  <sheets>
    <sheet name="1. Qtl 2023" sheetId="5" r:id="rId1"/>
    <sheet name="2. Qtl 2023 " sheetId="9" r:id="rId2"/>
    <sheet name="3. Qtl 2023" sheetId="10" r:id="rId3"/>
    <sheet name="4. Qtl 2023 " sheetId="11" r:id="rId4"/>
  </sheets>
  <definedNames>
    <definedName name="_xlnm.Print_Area" localSheetId="0">'1. Qtl 2023'!$A$1:$F$43</definedName>
    <definedName name="_xlnm.Print_Area" localSheetId="1">'2. Qtl 2023 '!$A$1:$F$46</definedName>
    <definedName name="_xlnm.Print_Area" localSheetId="2">'3. Qtl 2023'!$A$1:$F$46</definedName>
    <definedName name="_xlnm.Print_Area" localSheetId="3">'4. Qtl 2023 '!$A$1:$F$46</definedName>
  </definedNames>
  <calcPr calcId="162913"/>
</workbook>
</file>

<file path=xl/calcChain.xml><?xml version="1.0" encoding="utf-8"?>
<calcChain xmlns="http://schemas.openxmlformats.org/spreadsheetml/2006/main">
  <c r="B23" i="11" l="1"/>
  <c r="B23" i="10"/>
  <c r="B23" i="9"/>
  <c r="E22" i="11" l="1"/>
  <c r="E21" i="11"/>
  <c r="E20" i="11"/>
  <c r="E19" i="11"/>
  <c r="E18" i="11"/>
  <c r="E17" i="11"/>
  <c r="E22" i="10"/>
  <c r="E21" i="10"/>
  <c r="E20" i="10"/>
  <c r="E19" i="10"/>
  <c r="E18" i="10"/>
  <c r="E17" i="10"/>
  <c r="E22" i="9"/>
  <c r="E21" i="9"/>
  <c r="E20" i="9"/>
  <c r="E19" i="9"/>
  <c r="E18" i="9"/>
  <c r="E17" i="9"/>
  <c r="E23" i="11" l="1"/>
  <c r="E27" i="11" s="1"/>
  <c r="E23" i="10"/>
  <c r="E27" i="10" s="1"/>
  <c r="E23" i="9"/>
  <c r="E27" i="9" s="1"/>
  <c r="E19" i="5"/>
  <c r="E17" i="5" l="1"/>
  <c r="E18" i="5"/>
  <c r="B20" i="5"/>
  <c r="E20" i="5" l="1"/>
  <c r="E24" i="5" s="1"/>
</calcChain>
</file>

<file path=xl/sharedStrings.xml><?xml version="1.0" encoding="utf-8"?>
<sst xmlns="http://schemas.openxmlformats.org/spreadsheetml/2006/main" count="169" uniqueCount="49">
  <si>
    <t>Total Kantonsbeitrag in CHF</t>
  </si>
  <si>
    <t>Stunde</t>
  </si>
  <si>
    <t>Leistungs-einheit</t>
  </si>
  <si>
    <t>Abzüglich Total Patientenbeteilung Pflege</t>
  </si>
  <si>
    <t>Total Pflegeleistungen</t>
  </si>
  <si>
    <t>Grundpflege</t>
  </si>
  <si>
    <t>Behandlungspflege</t>
  </si>
  <si>
    <t>Abklärung und Beratung</t>
  </si>
  <si>
    <t>Strasse, PLZ, Ort</t>
  </si>
  <si>
    <t>Institution</t>
  </si>
  <si>
    <t>Kontaktperson für allfällige Rückfragen (Name, Tel.-Nr., E-Mail)</t>
  </si>
  <si>
    <t xml:space="preserve">Mit Ihrer Unterschrift bestätigen Sie die Richtigkeit der Abrechnung, insbesondere </t>
  </si>
  <si>
    <t xml:space="preserve">□ nur die Erfassung von Kunden mit zivilrechtlichem Wohnsitz im Kanton Bern </t>
  </si>
  <si>
    <t xml:space="preserve">□ die Abrechnung der Patientenbeteiligung </t>
  </si>
  <si>
    <t xml:space="preserve"> </t>
  </si>
  <si>
    <t>Datum, Name(n) und rechtsgültige Unterschrift(en)</t>
  </si>
  <si>
    <t>Bank- oder Postverbindung (Konto- bzw. IBAN-Nr. sowie Kontoinhaber/in)</t>
  </si>
  <si>
    <t xml:space="preserve">Pflegeleistungen </t>
  </si>
  <si>
    <t>□ nur die Erfassung von Pflegeleistungen gemäss KLV</t>
  </si>
  <si>
    <t xml:space="preserve">Abgeltungs-ansatz in CHF </t>
  </si>
  <si>
    <t xml:space="preserve">Kantonsbeitrag Pflege in CHF </t>
  </si>
  <si>
    <t>□ die Weitergabe des vom Kanton gewährten Lohnsummenwachstums</t>
  </si>
  <si>
    <t>Korrektur Krankenkasse Abklärung und Beratung</t>
  </si>
  <si>
    <t>Korrektur Krankenkasse Behandlungspflege</t>
  </si>
  <si>
    <t>Korrektur Krankenkasse Grundpflege</t>
  </si>
  <si>
    <t>Weitere Auskunft: Gesundheitsamt, Tel 031 633 53 47, info.pflegefinanzierung.ga@be.ch</t>
  </si>
  <si>
    <t>Kategorie Anbieterinnen und Anbieter des Wohnens mit Dienstleistungen (mit Betriebsbewilligung Kt. BE)</t>
  </si>
  <si>
    <t>4400A-200011.E.001</t>
  </si>
  <si>
    <t>ursula.blumenstein@be.ch</t>
  </si>
  <si>
    <t>ABRECHNUNG  per 31. März 2023</t>
  </si>
  <si>
    <t>ABRECHNUNG  per 30. Juni 2023</t>
  </si>
  <si>
    <t>ABRECHNUNG  per 30. September 2023</t>
  </si>
  <si>
    <t>ABRECHNUNG  per 31. Dezember 2023</t>
  </si>
  <si>
    <t>Nachweis der Leistungen für die Periode Januar - März 2023</t>
  </si>
  <si>
    <t>Nachweis der Leistungen für die Periode April - Juni 2023</t>
  </si>
  <si>
    <t>Nachweis der Leistungen für die Periode Juli - September 2023</t>
  </si>
  <si>
    <t>Nachweis der Leistungen für die Periode Oktober - Dezember 2023</t>
  </si>
  <si>
    <t>effektive Leistungsmengen Januar - März 2023</t>
  </si>
  <si>
    <t>effektive Leistungsmengen April - Juni 2023</t>
  </si>
  <si>
    <t>effektive Leistungsmengen Juli - September 2023</t>
  </si>
  <si>
    <t>effektive Leistungsmengen Oktober - Dezember 2023</t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</si>
  <si>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April 2023 an: </t>
    </r>
  </si>
  <si>
    <t>kreditoren@be.ch</t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</si>
  <si>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Juli 2023 an: </t>
    </r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</si>
  <si>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20. Oktober 2023 an: </t>
    </r>
  </si>
  <si>
    <t>Gesundheits-, Sozial- und Integrationsdirektion des Kantons Bern
Gesundheitsamt
Kreditoren 4402
Freiburgstrasse 453
3018 Bern</t>
  </si>
  <si>
    <r>
      <t xml:space="preserve">363500000 </t>
    </r>
    <r>
      <rPr>
        <b/>
        <sz val="10"/>
        <rFont val="Arial"/>
        <family val="2"/>
      </rPr>
      <t>Anforderer:</t>
    </r>
  </si>
  <si>
    <t>(Nur in Ausnahmefällen per Post an die Adresse im Formularkopf)</t>
  </si>
  <si>
    <r>
      <t xml:space="preserve">Bitte senden Sie das ausgefüllte und unterschriebene Formular als PDF (nur </t>
    </r>
    <r>
      <rPr>
        <b/>
        <u/>
        <sz val="11"/>
        <rFont val="Arial"/>
        <family val="2"/>
      </rPr>
      <t>ein</t>
    </r>
    <r>
      <rPr>
        <b/>
        <sz val="11"/>
        <rFont val="Arial"/>
        <family val="2"/>
      </rPr>
      <t xml:space="preserve"> PDF, keine separaten Beilagen) bis Januar 2024 an: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</si>
</sst>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CHF]\ #,##0.00;[$CHF]\ \-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Arial"/>
      <family val="2"/>
    </font>
    <font>
      <b/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3" applyFill="1" applyProtection="1"/>
    <xf numFmtId="0" fontId="1" fillId="0" borderId="0" xfId="3" applyFill="1" applyAlignment="1" applyProtection="1">
      <alignment wrapText="1"/>
    </xf>
    <xf numFmtId="0" fontId="1" fillId="0" borderId="0" xfId="3" applyProtection="1"/>
    <xf numFmtId="0" fontId="2" fillId="0" borderId="0" xfId="3" applyFont="1" applyAlignment="1" applyProtection="1"/>
    <xf numFmtId="43" fontId="2" fillId="2" borderId="2" xfId="1" applyFont="1" applyFill="1" applyBorder="1" applyAlignment="1" applyProtection="1"/>
    <xf numFmtId="0" fontId="2" fillId="0" borderId="0" xfId="3" applyFont="1" applyProtection="1"/>
    <xf numFmtId="0" fontId="2" fillId="0" borderId="0" xfId="3" applyFont="1" applyAlignment="1" applyProtection="1">
      <alignment horizontal="center"/>
    </xf>
    <xf numFmtId="43" fontId="2" fillId="0" borderId="2" xfId="1" applyFont="1" applyBorder="1" applyProtection="1"/>
    <xf numFmtId="0" fontId="2" fillId="0" borderId="2" xfId="3" applyFont="1" applyBorder="1" applyAlignment="1" applyProtection="1">
      <alignment horizontal="center"/>
    </xf>
    <xf numFmtId="0" fontId="2" fillId="0" borderId="2" xfId="3" applyFont="1" applyBorder="1" applyAlignment="1" applyProtection="1">
      <alignment wrapText="1"/>
    </xf>
    <xf numFmtId="43" fontId="2" fillId="0" borderId="0" xfId="1" applyFont="1" applyProtection="1"/>
    <xf numFmtId="43" fontId="2" fillId="0" borderId="2" xfId="1" applyFont="1" applyBorder="1" applyAlignment="1" applyProtection="1"/>
    <xf numFmtId="43" fontId="2" fillId="3" borderId="2" xfId="1" applyNumberFormat="1" applyFont="1" applyFill="1" applyBorder="1" applyProtection="1">
      <protection locked="0"/>
    </xf>
    <xf numFmtId="0" fontId="1" fillId="0" borderId="0" xfId="3" applyFont="1" applyAlignment="1" applyProtection="1">
      <alignment horizontal="center" wrapText="1"/>
    </xf>
    <xf numFmtId="0" fontId="1" fillId="0" borderId="0" xfId="3" applyFont="1" applyAlignment="1" applyProtection="1">
      <alignment horizontal="center" vertical="center" wrapText="1"/>
    </xf>
    <xf numFmtId="0" fontId="3" fillId="0" borderId="0" xfId="3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3" applyFont="1" applyAlignment="1" applyProtection="1">
      <alignment wrapText="1"/>
    </xf>
    <xf numFmtId="164" fontId="2" fillId="0" borderId="2" xfId="1" applyNumberFormat="1" applyFont="1" applyBorder="1" applyProtection="1"/>
    <xf numFmtId="0" fontId="3" fillId="0" borderId="2" xfId="3" applyFont="1" applyBorder="1" applyAlignment="1" applyProtection="1">
      <alignment wrapText="1"/>
    </xf>
    <xf numFmtId="0" fontId="1" fillId="0" borderId="0" xfId="3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4" fillId="0" borderId="0" xfId="3" applyFont="1" applyProtection="1"/>
    <xf numFmtId="0" fontId="5" fillId="0" borderId="0" xfId="3" applyFont="1" applyProtection="1"/>
    <xf numFmtId="0" fontId="6" fillId="0" borderId="0" xfId="3" applyFont="1" applyFill="1" applyAlignment="1" applyProtection="1">
      <alignment wrapText="1"/>
    </xf>
    <xf numFmtId="43" fontId="2" fillId="0" borderId="2" xfId="1" applyNumberFormat="1" applyFont="1" applyFill="1" applyBorder="1" applyProtection="1"/>
    <xf numFmtId="0" fontId="1" fillId="0" borderId="0" xfId="3" applyAlignment="1" applyProtection="1"/>
    <xf numFmtId="0" fontId="5" fillId="0" borderId="0" xfId="3" applyFont="1" applyAlignment="1" applyProtection="1">
      <alignment horizontal="center"/>
    </xf>
    <xf numFmtId="43" fontId="5" fillId="2" borderId="2" xfId="1" applyFont="1" applyFill="1" applyBorder="1" applyAlignment="1" applyProtection="1"/>
    <xf numFmtId="0" fontId="6" fillId="0" borderId="0" xfId="3" applyFont="1" applyFill="1" applyAlignment="1" applyProtection="1"/>
    <xf numFmtId="0" fontId="6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1" fillId="0" borderId="0" xfId="3" applyBorder="1" applyProtection="1"/>
    <xf numFmtId="0" fontId="1" fillId="0" borderId="0" xfId="3" applyFill="1" applyBorder="1" applyProtection="1"/>
    <xf numFmtId="0" fontId="1" fillId="0" borderId="0" xfId="3" applyAlignment="1" applyProtection="1">
      <protection locked="0"/>
    </xf>
    <xf numFmtId="0" fontId="1" fillId="0" borderId="1" xfId="3" applyBorder="1" applyAlignment="1" applyProtection="1">
      <protection locked="0"/>
    </xf>
    <xf numFmtId="0" fontId="7" fillId="0" borderId="2" xfId="3" applyFont="1" applyBorder="1" applyAlignment="1" applyProtection="1">
      <alignment wrapText="1"/>
    </xf>
    <xf numFmtId="43" fontId="7" fillId="3" borderId="2" xfId="1" applyNumberFormat="1" applyFont="1" applyFill="1" applyBorder="1" applyProtection="1">
      <protection locked="0"/>
    </xf>
    <xf numFmtId="0" fontId="7" fillId="0" borderId="2" xfId="3" applyFont="1" applyBorder="1" applyAlignment="1" applyProtection="1">
      <alignment horizontal="center"/>
    </xf>
    <xf numFmtId="43" fontId="7" fillId="0" borderId="2" xfId="1" applyFont="1" applyBorder="1" applyProtection="1"/>
    <xf numFmtId="43" fontId="7" fillId="0" borderId="2" xfId="1" applyFont="1" applyBorder="1" applyAlignment="1" applyProtection="1"/>
    <xf numFmtId="43" fontId="7" fillId="0" borderId="0" xfId="1" applyFont="1" applyProtection="1"/>
    <xf numFmtId="0" fontId="8" fillId="0" borderId="0" xfId="3" applyFont="1" applyProtection="1"/>
    <xf numFmtId="0" fontId="8" fillId="0" borderId="0" xfId="3" applyFont="1" applyFill="1" applyProtection="1"/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/>
    <xf numFmtId="0" fontId="1" fillId="0" borderId="0" xfId="3" applyFill="1" applyAlignment="1" applyProtection="1">
      <alignment wrapText="1"/>
    </xf>
    <xf numFmtId="0" fontId="10" fillId="0" borderId="0" xfId="4" applyProtection="1"/>
    <xf numFmtId="0" fontId="3" fillId="4" borderId="0" xfId="3" applyFont="1" applyFill="1" applyBorder="1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Alignment="1" applyProtection="1">
      <alignment wrapText="1"/>
    </xf>
    <xf numFmtId="0" fontId="1" fillId="0" borderId="0" xfId="3" applyAlignment="1" applyProtection="1">
      <alignment wrapText="1"/>
    </xf>
    <xf numFmtId="0" fontId="1" fillId="3" borderId="3" xfId="3" applyFill="1" applyBorder="1" applyAlignment="1" applyProtection="1">
      <alignment wrapText="1"/>
      <protection locked="0"/>
    </xf>
    <xf numFmtId="0" fontId="1" fillId="3" borderId="4" xfId="3" applyFill="1" applyBorder="1" applyAlignment="1" applyProtection="1">
      <alignment wrapText="1"/>
      <protection locked="0"/>
    </xf>
    <xf numFmtId="0" fontId="1" fillId="3" borderId="5" xfId="3" applyFill="1" applyBorder="1" applyAlignment="1" applyProtection="1">
      <alignment wrapText="1"/>
      <protection locked="0"/>
    </xf>
    <xf numFmtId="0" fontId="1" fillId="0" borderId="0" xfId="3" applyFill="1" applyAlignment="1" applyProtection="1">
      <alignment wrapText="1"/>
    </xf>
    <xf numFmtId="0" fontId="0" fillId="0" borderId="0" xfId="0" applyFill="1" applyAlignment="1"/>
    <xf numFmtId="0" fontId="1" fillId="0" borderId="0" xfId="3" applyFont="1" applyFill="1" applyAlignment="1" applyProtection="1">
      <alignment wrapText="1"/>
    </xf>
    <xf numFmtId="0" fontId="9" fillId="0" borderId="0" xfId="0" applyFont="1" applyFill="1" applyAlignment="1">
      <alignment wrapText="1"/>
    </xf>
    <xf numFmtId="0" fontId="3" fillId="4" borderId="0" xfId="3" applyFont="1" applyFill="1" applyBorder="1" applyAlignment="1" applyProtection="1">
      <alignment vertical="center" wrapText="1"/>
    </xf>
    <xf numFmtId="0" fontId="1" fillId="0" borderId="0" xfId="3" applyAlignment="1" applyProtection="1">
      <alignment horizontal="left"/>
    </xf>
    <xf numFmtId="0" fontId="3" fillId="4" borderId="0" xfId="3" applyFont="1" applyFill="1" applyBorder="1" applyAlignment="1" applyProtection="1"/>
    <xf numFmtId="0" fontId="12" fillId="4" borderId="0" xfId="4" applyFont="1" applyFill="1" applyBorder="1" applyAlignment="1" applyProtection="1">
      <alignment vertical="center" wrapText="1"/>
    </xf>
    <xf numFmtId="0" fontId="5" fillId="4" borderId="0" xfId="3" applyFont="1" applyFill="1" applyBorder="1" applyAlignment="1" applyProtection="1">
      <alignment vertical="center" wrapText="1"/>
    </xf>
    <xf numFmtId="0" fontId="5" fillId="4" borderId="0" xfId="3" applyFont="1" applyFill="1" applyBorder="1" applyAlignment="1" applyProtection="1"/>
    <xf numFmtId="0" fontId="3" fillId="4" borderId="0" xfId="3" applyFont="1" applyFill="1" applyBorder="1" applyAlignment="1" applyProtection="1">
      <alignment vertical="center"/>
    </xf>
    <xf numFmtId="0" fontId="3" fillId="4" borderId="0" xfId="3" applyFont="1" applyFill="1" applyBorder="1" applyAlignment="1" applyProtection="1"/>
  </cellXfs>
  <cellStyles count="5">
    <cellStyle name="Komma" xfId="1" builtinId="3"/>
    <cellStyle name="Link" xfId="4" builtinId="8"/>
    <cellStyle name="Milliers 2" xfId="2"/>
    <cellStyle name="Normal 2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reditoren@be.ch" TargetMode="External"/><Relationship Id="rId1" Type="http://schemas.openxmlformats.org/officeDocument/2006/relationships/hyperlink" Target="mailto:ursula.blumenstein@b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>
      <selection activeCell="J26" sqref="J26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3" width="20.42578125" style="1" customWidth="1"/>
    <col min="4" max="4" width="13.7109375" style="1" customWidth="1"/>
    <col min="5" max="5" width="19.28515625" style="1" bestFit="1" customWidth="1"/>
    <col min="6" max="16384" width="11.42578125" style="1"/>
  </cols>
  <sheetData>
    <row r="1" spans="1:6" ht="74.25" customHeight="1" x14ac:dyDescent="0.25">
      <c r="A1" s="52" t="s">
        <v>45</v>
      </c>
      <c r="B1" s="52"/>
      <c r="C1" s="52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29</v>
      </c>
    </row>
    <row r="6" spans="1:6" ht="18" x14ac:dyDescent="0.25">
      <c r="A6" s="23" t="s">
        <v>33</v>
      </c>
    </row>
    <row r="7" spans="1:6" ht="29.25" customHeight="1" x14ac:dyDescent="0.25">
      <c r="A7" s="53" t="s">
        <v>26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22" t="s">
        <v>10</v>
      </c>
      <c r="B11" s="55"/>
      <c r="C11" s="56"/>
      <c r="D11" s="56"/>
      <c r="E11" s="57"/>
    </row>
    <row r="12" spans="1:6" s="3" customFormat="1" ht="28.5" customHeight="1" x14ac:dyDescent="0.2">
      <c r="A12" s="22" t="s">
        <v>8</v>
      </c>
      <c r="B12" s="55"/>
      <c r="C12" s="56"/>
      <c r="D12" s="56"/>
      <c r="E12" s="57"/>
    </row>
    <row r="13" spans="1:6" s="3" customFormat="1" ht="28.5" x14ac:dyDescent="0.2">
      <c r="A13" s="22" t="s">
        <v>16</v>
      </c>
      <c r="B13" s="55"/>
      <c r="C13" s="56"/>
      <c r="D13" s="56"/>
      <c r="E13" s="57"/>
    </row>
    <row r="14" spans="1:6" s="3" customFormat="1" ht="15" x14ac:dyDescent="0.25">
      <c r="B14" s="3" t="s">
        <v>27</v>
      </c>
      <c r="C14" s="63" t="s">
        <v>46</v>
      </c>
      <c r="D14" s="48" t="s">
        <v>28</v>
      </c>
    </row>
    <row r="15" spans="1:6" s="3" customFormat="1" x14ac:dyDescent="0.2">
      <c r="A15" s="21"/>
      <c r="B15" s="27"/>
      <c r="C15" s="27"/>
      <c r="D15" s="27"/>
      <c r="E15" s="27"/>
    </row>
    <row r="16" spans="1:6" s="3" customFormat="1" ht="38.25" x14ac:dyDescent="0.2">
      <c r="A16" s="16" t="s">
        <v>17</v>
      </c>
      <c r="B16" s="15" t="s">
        <v>37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22.9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23.5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26.1</v>
      </c>
      <c r="E19" s="12">
        <f>B19*D19</f>
        <v>0</v>
      </c>
      <c r="F19" s="11"/>
    </row>
    <row r="20" spans="1:7" ht="15" x14ac:dyDescent="0.25">
      <c r="A20" s="20" t="s">
        <v>4</v>
      </c>
      <c r="B20" s="26">
        <f>SUM(B17:B19)</f>
        <v>0</v>
      </c>
      <c r="C20" s="9"/>
      <c r="D20" s="8"/>
      <c r="E20" s="5">
        <f>SUM(E17:E19)</f>
        <v>0</v>
      </c>
    </row>
    <row r="21" spans="1:7" ht="15" x14ac:dyDescent="0.25">
      <c r="A21" s="20" t="s">
        <v>3</v>
      </c>
      <c r="B21" s="26"/>
      <c r="C21" s="9"/>
      <c r="D21" s="19"/>
      <c r="E21" s="13"/>
    </row>
    <row r="22" spans="1:7" ht="14.25" x14ac:dyDescent="0.2">
      <c r="A22" s="18"/>
      <c r="B22" s="6"/>
      <c r="C22" s="7"/>
      <c r="D22" s="17"/>
      <c r="E22" s="6"/>
    </row>
    <row r="23" spans="1:7" ht="14.25" x14ac:dyDescent="0.2">
      <c r="A23" s="6"/>
      <c r="B23" s="6"/>
      <c r="C23" s="7"/>
      <c r="D23" s="6"/>
      <c r="E23" s="6"/>
    </row>
    <row r="24" spans="1:7" ht="18" x14ac:dyDescent="0.25">
      <c r="A24" s="24" t="s">
        <v>0</v>
      </c>
      <c r="B24" s="24"/>
      <c r="C24" s="28"/>
      <c r="D24" s="24"/>
      <c r="E24" s="29">
        <f>ROUND((E20-E21)*2,1)/2</f>
        <v>0</v>
      </c>
    </row>
    <row r="27" spans="1:7" x14ac:dyDescent="0.2">
      <c r="A27" s="30" t="s">
        <v>11</v>
      </c>
      <c r="B27" s="31"/>
    </row>
    <row r="28" spans="1:7" ht="15" x14ac:dyDescent="0.25">
      <c r="A28" s="58" t="s">
        <v>12</v>
      </c>
      <c r="B28" s="59"/>
    </row>
    <row r="29" spans="1:7" ht="15" x14ac:dyDescent="0.25">
      <c r="A29" s="58" t="s">
        <v>18</v>
      </c>
      <c r="B29" s="59"/>
    </row>
    <row r="30" spans="1:7" ht="15" x14ac:dyDescent="0.25">
      <c r="A30" s="60" t="s">
        <v>13</v>
      </c>
      <c r="B30" s="61"/>
      <c r="C30" s="61"/>
    </row>
    <row r="31" spans="1:7" ht="15" customHeight="1" x14ac:dyDescent="0.25">
      <c r="A31" s="58" t="s">
        <v>21</v>
      </c>
      <c r="B31" s="59"/>
    </row>
    <row r="32" spans="1:7" ht="30" customHeight="1" x14ac:dyDescent="0.25">
      <c r="A32" s="62" t="s">
        <v>41</v>
      </c>
      <c r="B32" s="62"/>
      <c r="C32" s="64"/>
      <c r="D32" s="64"/>
      <c r="E32" s="64"/>
      <c r="F32" s="64"/>
    </row>
    <row r="33" spans="1:6" ht="30" customHeight="1" x14ac:dyDescent="0.25">
      <c r="A33" s="65" t="s">
        <v>42</v>
      </c>
      <c r="B33" s="66"/>
      <c r="C33" s="67"/>
      <c r="D33" s="67"/>
      <c r="E33" s="67"/>
      <c r="F33" s="67"/>
    </row>
    <row r="34" spans="1:6" ht="30" customHeight="1" x14ac:dyDescent="0.25">
      <c r="A34" s="68" t="s">
        <v>47</v>
      </c>
      <c r="B34" s="49"/>
      <c r="C34" s="69"/>
      <c r="D34" s="69"/>
      <c r="E34" s="69"/>
      <c r="F34" s="69"/>
    </row>
    <row r="35" spans="1:6" ht="15" customHeight="1" x14ac:dyDescent="0.2">
      <c r="A35" s="50" t="s">
        <v>25</v>
      </c>
      <c r="B35" s="51"/>
      <c r="C35" s="51"/>
      <c r="D35" s="51"/>
      <c r="E35" s="51"/>
    </row>
    <row r="36" spans="1:6" x14ac:dyDescent="0.2">
      <c r="A36" s="27"/>
      <c r="B36" s="3"/>
      <c r="C36" s="3"/>
      <c r="D36" s="3"/>
      <c r="E36" s="27"/>
    </row>
    <row r="37" spans="1:6" ht="14.25" x14ac:dyDescent="0.2">
      <c r="A37" s="4" t="s">
        <v>15</v>
      </c>
      <c r="B37" s="3"/>
      <c r="C37" s="3"/>
      <c r="D37" s="3"/>
      <c r="E37" s="27"/>
    </row>
    <row r="38" spans="1:6" x14ac:dyDescent="0.2">
      <c r="A38" s="35"/>
      <c r="B38" s="3"/>
      <c r="C38" s="3"/>
      <c r="D38" s="3"/>
      <c r="E38" s="27"/>
    </row>
    <row r="39" spans="1:6" x14ac:dyDescent="0.2">
      <c r="A39" s="35"/>
      <c r="B39" s="3"/>
      <c r="C39" s="3"/>
      <c r="D39" s="3"/>
      <c r="E39" s="27"/>
    </row>
    <row r="40" spans="1:6" x14ac:dyDescent="0.2">
      <c r="A40" s="35"/>
      <c r="B40" s="3"/>
      <c r="C40" s="33"/>
      <c r="D40" s="33"/>
      <c r="E40" s="27"/>
    </row>
    <row r="41" spans="1:6" x14ac:dyDescent="0.2">
      <c r="A41" s="36"/>
      <c r="B41" s="33"/>
      <c r="C41" s="33"/>
      <c r="D41" s="33"/>
      <c r="E41" s="27"/>
    </row>
    <row r="42" spans="1:6" x14ac:dyDescent="0.2">
      <c r="A42" s="27"/>
      <c r="B42" s="3"/>
      <c r="C42" s="33"/>
      <c r="D42" s="33"/>
      <c r="E42" s="27"/>
    </row>
    <row r="43" spans="1:6" x14ac:dyDescent="0.2">
      <c r="A43" s="32"/>
      <c r="C43" s="34"/>
      <c r="D43" s="34"/>
    </row>
    <row r="46" spans="1:6" x14ac:dyDescent="0.2">
      <c r="B46" s="1" t="s">
        <v>14</v>
      </c>
    </row>
  </sheetData>
  <sheetProtection algorithmName="SHA-512" hashValue="6jPnGtJwmd3fTyACeAsQokiwHEpsS/dHXSarjS6wB2MnAmvLZouTQEXRQ1s6uZujmtVZH+tRCu84EgxEHRajZA==" saltValue="CfHTlDFlYeSY0ITH2kVPnA==" spinCount="100000" sheet="1" objects="1" scenarios="1"/>
  <mergeCells count="13">
    <mergeCell ref="A35:E35"/>
    <mergeCell ref="A7:E7"/>
    <mergeCell ref="B10:E10"/>
    <mergeCell ref="B11:E11"/>
    <mergeCell ref="B12:E12"/>
    <mergeCell ref="B13:E13"/>
    <mergeCell ref="A28:B28"/>
    <mergeCell ref="A30:C30"/>
    <mergeCell ref="A29:B29"/>
    <mergeCell ref="A31:B31"/>
    <mergeCell ref="A1:C1"/>
    <mergeCell ref="A32:F32"/>
    <mergeCell ref="A33:F33"/>
  </mergeCells>
  <hyperlinks>
    <hyperlink ref="D14" r:id="rId1"/>
    <hyperlink ref="A33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3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workbookViewId="0">
      <selection activeCell="A35" sqref="A35:XFD36"/>
    </sheetView>
  </sheetViews>
  <sheetFormatPr baseColWidth="10" defaultColWidth="11.42578125" defaultRowHeight="12.75" x14ac:dyDescent="0.2"/>
  <cols>
    <col min="1" max="1" width="47.7109375" style="47" customWidth="1"/>
    <col min="2" max="2" width="20.7109375" style="1" customWidth="1"/>
    <col min="3" max="3" width="20.28515625" style="1" customWidth="1"/>
    <col min="4" max="4" width="13.7109375" style="1" customWidth="1"/>
    <col min="5" max="5" width="19.28515625" style="1" bestFit="1" customWidth="1"/>
    <col min="6" max="16384" width="11.42578125" style="1"/>
  </cols>
  <sheetData>
    <row r="1" spans="1:6" ht="78" customHeight="1" x14ac:dyDescent="0.25">
      <c r="A1" s="52" t="s">
        <v>45</v>
      </c>
      <c r="B1" s="52"/>
      <c r="C1" s="52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30</v>
      </c>
    </row>
    <row r="6" spans="1:6" ht="18" x14ac:dyDescent="0.25">
      <c r="A6" s="23" t="s">
        <v>34</v>
      </c>
    </row>
    <row r="7" spans="1:6" ht="29.25" customHeight="1" x14ac:dyDescent="0.25">
      <c r="A7" s="53" t="s">
        <v>26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45" t="s">
        <v>10</v>
      </c>
      <c r="B11" s="55"/>
      <c r="C11" s="56"/>
      <c r="D11" s="56"/>
      <c r="E11" s="57"/>
    </row>
    <row r="12" spans="1:6" s="3" customFormat="1" ht="28.5" customHeight="1" x14ac:dyDescent="0.2">
      <c r="A12" s="45" t="s">
        <v>8</v>
      </c>
      <c r="B12" s="55"/>
      <c r="C12" s="56"/>
      <c r="D12" s="56"/>
      <c r="E12" s="57"/>
    </row>
    <row r="13" spans="1:6" s="3" customFormat="1" ht="28.5" x14ac:dyDescent="0.2">
      <c r="A13" s="45" t="s">
        <v>16</v>
      </c>
      <c r="B13" s="55"/>
      <c r="C13" s="56"/>
      <c r="D13" s="56"/>
      <c r="E13" s="57"/>
    </row>
    <row r="14" spans="1:6" s="3" customFormat="1" ht="15" x14ac:dyDescent="0.25">
      <c r="B14" s="3" t="s">
        <v>27</v>
      </c>
      <c r="C14" s="63" t="s">
        <v>46</v>
      </c>
      <c r="D14" s="48" t="s">
        <v>28</v>
      </c>
    </row>
    <row r="15" spans="1:6" s="3" customFormat="1" x14ac:dyDescent="0.2">
      <c r="A15" s="21"/>
      <c r="B15" s="27"/>
      <c r="C15" s="27"/>
      <c r="D15" s="27"/>
      <c r="E15" s="27"/>
    </row>
    <row r="16" spans="1:6" s="3" customFormat="1" ht="38.25" x14ac:dyDescent="0.2">
      <c r="A16" s="16" t="s">
        <v>17</v>
      </c>
      <c r="B16" s="15" t="s">
        <v>38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22.9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23.5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26.1</v>
      </c>
      <c r="E19" s="12">
        <f>B19*D19</f>
        <v>0</v>
      </c>
      <c r="F19" s="11"/>
    </row>
    <row r="20" spans="1:7" s="43" customFormat="1" ht="14.25" x14ac:dyDescent="0.2">
      <c r="A20" s="37" t="s">
        <v>22</v>
      </c>
      <c r="B20" s="38"/>
      <c r="C20" s="39" t="s">
        <v>1</v>
      </c>
      <c r="D20" s="40">
        <v>22.9</v>
      </c>
      <c r="E20" s="41">
        <f t="shared" ref="E20:E22" si="0">B20*D20</f>
        <v>0</v>
      </c>
      <c r="F20" s="42"/>
      <c r="G20" s="43" t="s">
        <v>14</v>
      </c>
    </row>
    <row r="21" spans="1:7" s="44" customFormat="1" ht="14.25" x14ac:dyDescent="0.2">
      <c r="A21" s="37" t="s">
        <v>23</v>
      </c>
      <c r="B21" s="38"/>
      <c r="C21" s="39" t="s">
        <v>1</v>
      </c>
      <c r="D21" s="40">
        <v>23.5</v>
      </c>
      <c r="E21" s="41">
        <f t="shared" si="0"/>
        <v>0</v>
      </c>
      <c r="F21" s="42"/>
    </row>
    <row r="22" spans="1:7" s="44" customFormat="1" ht="14.25" x14ac:dyDescent="0.2">
      <c r="A22" s="37" t="s">
        <v>24</v>
      </c>
      <c r="B22" s="38"/>
      <c r="C22" s="39" t="s">
        <v>1</v>
      </c>
      <c r="D22" s="40">
        <v>26.1</v>
      </c>
      <c r="E22" s="41">
        <f t="shared" si="0"/>
        <v>0</v>
      </c>
      <c r="F22" s="42"/>
    </row>
    <row r="23" spans="1:7" ht="15" x14ac:dyDescent="0.25">
      <c r="A23" s="20" t="s">
        <v>4</v>
      </c>
      <c r="B23" s="26">
        <f>SUM(B17:B22)</f>
        <v>0</v>
      </c>
      <c r="C23" s="9"/>
      <c r="D23" s="8"/>
      <c r="E23" s="5">
        <f>SUM(E17:E22)</f>
        <v>0</v>
      </c>
    </row>
    <row r="24" spans="1:7" ht="15" x14ac:dyDescent="0.25">
      <c r="A24" s="20" t="s">
        <v>3</v>
      </c>
      <c r="B24" s="26"/>
      <c r="C24" s="9"/>
      <c r="D24" s="19"/>
      <c r="E24" s="13"/>
    </row>
    <row r="25" spans="1:7" ht="14.25" x14ac:dyDescent="0.2">
      <c r="A25" s="18"/>
      <c r="B25" s="6"/>
      <c r="C25" s="7"/>
      <c r="D25" s="17"/>
      <c r="E25" s="6"/>
    </row>
    <row r="26" spans="1:7" ht="14.25" x14ac:dyDescent="0.2">
      <c r="A26" s="6"/>
      <c r="B26" s="6"/>
      <c r="C26" s="7"/>
      <c r="D26" s="6"/>
      <c r="E26" s="6"/>
    </row>
    <row r="27" spans="1:7" ht="18" x14ac:dyDescent="0.25">
      <c r="A27" s="24" t="s">
        <v>0</v>
      </c>
      <c r="B27" s="24"/>
      <c r="C27" s="28"/>
      <c r="D27" s="24"/>
      <c r="E27" s="29">
        <f>ROUND((E23-E24)*2,1)/2</f>
        <v>0</v>
      </c>
    </row>
    <row r="30" spans="1:7" x14ac:dyDescent="0.2">
      <c r="A30" s="30" t="s">
        <v>11</v>
      </c>
      <c r="B30" s="31"/>
    </row>
    <row r="31" spans="1:7" ht="15" x14ac:dyDescent="0.25">
      <c r="A31" s="58" t="s">
        <v>12</v>
      </c>
      <c r="B31" s="59"/>
    </row>
    <row r="32" spans="1:7" ht="15" x14ac:dyDescent="0.25">
      <c r="A32" s="58" t="s">
        <v>18</v>
      </c>
      <c r="B32" s="59"/>
    </row>
    <row r="33" spans="1:6" ht="15" x14ac:dyDescent="0.25">
      <c r="A33" s="60" t="s">
        <v>13</v>
      </c>
      <c r="B33" s="61"/>
      <c r="C33" s="61"/>
    </row>
    <row r="34" spans="1:6" ht="15" customHeight="1" x14ac:dyDescent="0.25">
      <c r="A34" s="58" t="s">
        <v>21</v>
      </c>
      <c r="B34" s="59"/>
    </row>
    <row r="35" spans="1:6" ht="30" customHeight="1" x14ac:dyDescent="0.25">
      <c r="A35" s="62" t="s">
        <v>43</v>
      </c>
      <c r="B35" s="62"/>
      <c r="C35" s="64"/>
      <c r="D35" s="64"/>
      <c r="E35" s="64"/>
      <c r="F35" s="64"/>
    </row>
    <row r="36" spans="1:6" ht="30" customHeight="1" x14ac:dyDescent="0.25">
      <c r="A36" s="65" t="s">
        <v>42</v>
      </c>
      <c r="B36" s="66"/>
      <c r="C36" s="67"/>
      <c r="D36" s="67"/>
      <c r="E36" s="67"/>
      <c r="F36" s="67"/>
    </row>
    <row r="37" spans="1:6" ht="30" customHeight="1" x14ac:dyDescent="0.25">
      <c r="A37" s="68" t="s">
        <v>47</v>
      </c>
      <c r="B37" s="49"/>
      <c r="C37" s="69"/>
      <c r="D37" s="69"/>
      <c r="E37" s="69"/>
      <c r="F37" s="69"/>
    </row>
    <row r="38" spans="1:6" ht="15" customHeight="1" x14ac:dyDescent="0.2">
      <c r="A38" s="50" t="s">
        <v>25</v>
      </c>
      <c r="B38" s="51"/>
      <c r="C38" s="51"/>
      <c r="D38" s="51"/>
      <c r="E38" s="51"/>
    </row>
    <row r="39" spans="1:6" x14ac:dyDescent="0.2">
      <c r="A39" s="27"/>
      <c r="B39" s="3"/>
      <c r="C39" s="3"/>
      <c r="D39" s="3"/>
      <c r="E39" s="27"/>
    </row>
    <row r="40" spans="1:6" ht="14.25" x14ac:dyDescent="0.2">
      <c r="A40" s="46" t="s">
        <v>15</v>
      </c>
      <c r="B40" s="3"/>
      <c r="C40" s="3"/>
      <c r="D40" s="3"/>
      <c r="E40" s="27"/>
    </row>
    <row r="41" spans="1:6" x14ac:dyDescent="0.2">
      <c r="A41" s="35"/>
      <c r="B41" s="3"/>
      <c r="C41" s="3"/>
      <c r="D41" s="3"/>
      <c r="E41" s="27"/>
    </row>
    <row r="42" spans="1:6" x14ac:dyDescent="0.2">
      <c r="A42" s="35"/>
      <c r="B42" s="3"/>
      <c r="C42" s="3"/>
      <c r="D42" s="3"/>
      <c r="E42" s="27"/>
    </row>
    <row r="43" spans="1:6" x14ac:dyDescent="0.2">
      <c r="A43" s="35"/>
      <c r="B43" s="3"/>
      <c r="C43" s="33"/>
      <c r="D43" s="33"/>
      <c r="E43" s="27"/>
    </row>
    <row r="44" spans="1:6" x14ac:dyDescent="0.2">
      <c r="A44" s="36"/>
      <c r="B44" s="33"/>
      <c r="C44" s="33"/>
      <c r="D44" s="33"/>
      <c r="E44" s="27"/>
    </row>
    <row r="45" spans="1:6" x14ac:dyDescent="0.2">
      <c r="A45" s="27"/>
      <c r="B45" s="3"/>
      <c r="C45" s="33"/>
      <c r="D45" s="33"/>
      <c r="E45" s="27"/>
    </row>
    <row r="46" spans="1:6" x14ac:dyDescent="0.2">
      <c r="A46" s="32"/>
      <c r="C46" s="34"/>
      <c r="D46" s="34"/>
    </row>
    <row r="49" spans="2:2" x14ac:dyDescent="0.2">
      <c r="B49" s="1" t="s">
        <v>14</v>
      </c>
    </row>
  </sheetData>
  <sheetProtection algorithmName="SHA-512" hashValue="96s8wyMRSuKTheYrQIR6a3gCbpiBrhHvGWYiomD1rYaAJ8z+GHDTAbKy4uk6BddcbXoEFFM0oLHgKnuhLaR4ww==" saltValue="BPM4/0fhlaNcoW6J+y5bFQ==" spinCount="100000" sheet="1" objects="1" scenarios="1"/>
  <mergeCells count="13">
    <mergeCell ref="A38:E38"/>
    <mergeCell ref="A31:B31"/>
    <mergeCell ref="A32:B32"/>
    <mergeCell ref="A33:C33"/>
    <mergeCell ref="A34:B34"/>
    <mergeCell ref="A35:F35"/>
    <mergeCell ref="A36:F36"/>
    <mergeCell ref="B13:E13"/>
    <mergeCell ref="A7:E7"/>
    <mergeCell ref="B10:E10"/>
    <mergeCell ref="B11:E11"/>
    <mergeCell ref="B12:E12"/>
    <mergeCell ref="A1:C1"/>
  </mergeCells>
  <hyperlinks>
    <hyperlink ref="D14" r:id="rId1"/>
    <hyperlink ref="A36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3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Normal="100" workbookViewId="0">
      <selection activeCell="A35" sqref="A35:XFD36"/>
    </sheetView>
  </sheetViews>
  <sheetFormatPr baseColWidth="10" defaultColWidth="11.42578125" defaultRowHeight="12.75" x14ac:dyDescent="0.2"/>
  <cols>
    <col min="1" max="1" width="47.7109375" style="47" customWidth="1"/>
    <col min="2" max="2" width="20.7109375" style="1" customWidth="1"/>
    <col min="3" max="3" width="21" style="1" customWidth="1"/>
    <col min="4" max="4" width="13.7109375" style="1" customWidth="1"/>
    <col min="5" max="5" width="19.28515625" style="1" bestFit="1" customWidth="1"/>
    <col min="6" max="16384" width="11.42578125" style="1"/>
  </cols>
  <sheetData>
    <row r="1" spans="1:6" ht="74.25" customHeight="1" x14ac:dyDescent="0.25">
      <c r="A1" s="52" t="s">
        <v>45</v>
      </c>
      <c r="B1" s="52"/>
      <c r="C1" s="52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31</v>
      </c>
    </row>
    <row r="6" spans="1:6" ht="18" x14ac:dyDescent="0.25">
      <c r="A6" s="23" t="s">
        <v>35</v>
      </c>
    </row>
    <row r="7" spans="1:6" ht="29.25" customHeight="1" x14ac:dyDescent="0.25">
      <c r="A7" s="53" t="s">
        <v>26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45" t="s">
        <v>10</v>
      </c>
      <c r="B11" s="55"/>
      <c r="C11" s="56"/>
      <c r="D11" s="56"/>
      <c r="E11" s="57"/>
    </row>
    <row r="12" spans="1:6" s="3" customFormat="1" ht="28.5" customHeight="1" x14ac:dyDescent="0.2">
      <c r="A12" s="45" t="s">
        <v>8</v>
      </c>
      <c r="B12" s="55"/>
      <c r="C12" s="56"/>
      <c r="D12" s="56"/>
      <c r="E12" s="57"/>
    </row>
    <row r="13" spans="1:6" s="3" customFormat="1" ht="28.5" x14ac:dyDescent="0.2">
      <c r="A13" s="45" t="s">
        <v>16</v>
      </c>
      <c r="B13" s="55"/>
      <c r="C13" s="56"/>
      <c r="D13" s="56"/>
      <c r="E13" s="57"/>
    </row>
    <row r="14" spans="1:6" s="3" customFormat="1" ht="15" x14ac:dyDescent="0.25">
      <c r="B14" s="3" t="s">
        <v>27</v>
      </c>
      <c r="C14" s="63" t="s">
        <v>46</v>
      </c>
      <c r="D14" s="48" t="s">
        <v>28</v>
      </c>
    </row>
    <row r="15" spans="1:6" s="3" customFormat="1" x14ac:dyDescent="0.2">
      <c r="A15" s="21"/>
      <c r="B15" s="27"/>
      <c r="C15" s="27"/>
      <c r="D15" s="27"/>
      <c r="E15" s="27"/>
    </row>
    <row r="16" spans="1:6" s="3" customFormat="1" ht="38.25" x14ac:dyDescent="0.2">
      <c r="A16" s="16" t="s">
        <v>17</v>
      </c>
      <c r="B16" s="15" t="s">
        <v>39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22.9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23.5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26.1</v>
      </c>
      <c r="E19" s="12">
        <f>B19*D19</f>
        <v>0</v>
      </c>
      <c r="F19" s="11"/>
    </row>
    <row r="20" spans="1:7" s="43" customFormat="1" ht="14.25" x14ac:dyDescent="0.2">
      <c r="A20" s="37" t="s">
        <v>22</v>
      </c>
      <c r="B20" s="38"/>
      <c r="C20" s="39" t="s">
        <v>1</v>
      </c>
      <c r="D20" s="40">
        <v>22.9</v>
      </c>
      <c r="E20" s="41">
        <f t="shared" ref="E20:E22" si="0">B20*D20</f>
        <v>0</v>
      </c>
      <c r="F20" s="42"/>
      <c r="G20" s="43" t="s">
        <v>14</v>
      </c>
    </row>
    <row r="21" spans="1:7" s="44" customFormat="1" ht="14.25" x14ac:dyDescent="0.2">
      <c r="A21" s="37" t="s">
        <v>23</v>
      </c>
      <c r="B21" s="38"/>
      <c r="C21" s="39" t="s">
        <v>1</v>
      </c>
      <c r="D21" s="40">
        <v>23.5</v>
      </c>
      <c r="E21" s="41">
        <f t="shared" si="0"/>
        <v>0</v>
      </c>
      <c r="F21" s="42"/>
    </row>
    <row r="22" spans="1:7" s="44" customFormat="1" ht="14.25" x14ac:dyDescent="0.2">
      <c r="A22" s="37" t="s">
        <v>24</v>
      </c>
      <c r="B22" s="38"/>
      <c r="C22" s="39" t="s">
        <v>1</v>
      </c>
      <c r="D22" s="40">
        <v>26.1</v>
      </c>
      <c r="E22" s="41">
        <f t="shared" si="0"/>
        <v>0</v>
      </c>
      <c r="F22" s="42"/>
    </row>
    <row r="23" spans="1:7" ht="15" x14ac:dyDescent="0.25">
      <c r="A23" s="20" t="s">
        <v>4</v>
      </c>
      <c r="B23" s="26">
        <f>SUM(B17:B22)</f>
        <v>0</v>
      </c>
      <c r="C23" s="9"/>
      <c r="D23" s="8"/>
      <c r="E23" s="5">
        <f>SUM(E17:E22)</f>
        <v>0</v>
      </c>
    </row>
    <row r="24" spans="1:7" ht="15" x14ac:dyDescent="0.25">
      <c r="A24" s="20" t="s">
        <v>3</v>
      </c>
      <c r="B24" s="26"/>
      <c r="C24" s="9"/>
      <c r="D24" s="19"/>
      <c r="E24" s="13"/>
    </row>
    <row r="25" spans="1:7" ht="14.25" x14ac:dyDescent="0.2">
      <c r="A25" s="18"/>
      <c r="B25" s="6"/>
      <c r="C25" s="7"/>
      <c r="D25" s="17"/>
      <c r="E25" s="6"/>
    </row>
    <row r="26" spans="1:7" ht="14.25" x14ac:dyDescent="0.2">
      <c r="A26" s="6"/>
      <c r="B26" s="6"/>
      <c r="C26" s="7"/>
      <c r="D26" s="6"/>
      <c r="E26" s="6"/>
    </row>
    <row r="27" spans="1:7" ht="18" x14ac:dyDescent="0.25">
      <c r="A27" s="24" t="s">
        <v>0</v>
      </c>
      <c r="B27" s="24"/>
      <c r="C27" s="28"/>
      <c r="D27" s="24"/>
      <c r="E27" s="29">
        <f>ROUND((E23-E24)*2,1)/2</f>
        <v>0</v>
      </c>
    </row>
    <row r="30" spans="1:7" x14ac:dyDescent="0.2">
      <c r="A30" s="30" t="s">
        <v>11</v>
      </c>
      <c r="B30" s="31"/>
    </row>
    <row r="31" spans="1:7" ht="15" x14ac:dyDescent="0.25">
      <c r="A31" s="58" t="s">
        <v>12</v>
      </c>
      <c r="B31" s="59"/>
    </row>
    <row r="32" spans="1:7" ht="15" x14ac:dyDescent="0.25">
      <c r="A32" s="58" t="s">
        <v>18</v>
      </c>
      <c r="B32" s="59"/>
    </row>
    <row r="33" spans="1:6" ht="15" x14ac:dyDescent="0.25">
      <c r="A33" s="60" t="s">
        <v>13</v>
      </c>
      <c r="B33" s="61"/>
      <c r="C33" s="61"/>
    </row>
    <row r="34" spans="1:6" ht="15" customHeight="1" x14ac:dyDescent="0.25">
      <c r="A34" s="58" t="s">
        <v>21</v>
      </c>
      <c r="B34" s="59"/>
    </row>
    <row r="35" spans="1:6" ht="30" customHeight="1" x14ac:dyDescent="0.25">
      <c r="A35" s="62" t="s">
        <v>44</v>
      </c>
      <c r="B35" s="62"/>
      <c r="C35" s="64"/>
      <c r="D35" s="64"/>
      <c r="E35" s="64"/>
      <c r="F35" s="64"/>
    </row>
    <row r="36" spans="1:6" ht="30" customHeight="1" x14ac:dyDescent="0.25">
      <c r="A36" s="65" t="s">
        <v>42</v>
      </c>
      <c r="B36" s="66"/>
      <c r="C36" s="67"/>
      <c r="D36" s="67"/>
      <c r="E36" s="67"/>
      <c r="F36" s="67"/>
    </row>
    <row r="37" spans="1:6" ht="30" customHeight="1" x14ac:dyDescent="0.25">
      <c r="A37" s="68" t="s">
        <v>47</v>
      </c>
      <c r="B37" s="49"/>
      <c r="C37" s="69"/>
      <c r="D37" s="69"/>
      <c r="E37" s="69"/>
      <c r="F37" s="69"/>
    </row>
    <row r="38" spans="1:6" ht="15" customHeight="1" x14ac:dyDescent="0.2">
      <c r="A38" s="50" t="s">
        <v>25</v>
      </c>
      <c r="B38" s="51"/>
      <c r="C38" s="51"/>
      <c r="D38" s="51"/>
      <c r="E38" s="51"/>
    </row>
    <row r="39" spans="1:6" x14ac:dyDescent="0.2">
      <c r="A39" s="27"/>
      <c r="B39" s="3"/>
      <c r="C39" s="3"/>
      <c r="D39" s="3"/>
      <c r="E39" s="27"/>
    </row>
    <row r="40" spans="1:6" ht="14.25" x14ac:dyDescent="0.2">
      <c r="A40" s="46" t="s">
        <v>15</v>
      </c>
      <c r="B40" s="3"/>
      <c r="C40" s="3"/>
      <c r="D40" s="3"/>
      <c r="E40" s="27"/>
    </row>
    <row r="41" spans="1:6" x14ac:dyDescent="0.2">
      <c r="A41" s="35"/>
      <c r="B41" s="3"/>
      <c r="C41" s="3"/>
      <c r="D41" s="3"/>
      <c r="E41" s="27"/>
    </row>
    <row r="42" spans="1:6" x14ac:dyDescent="0.2">
      <c r="A42" s="35"/>
      <c r="B42" s="3"/>
      <c r="C42" s="3"/>
      <c r="D42" s="3"/>
      <c r="E42" s="27"/>
    </row>
    <row r="43" spans="1:6" x14ac:dyDescent="0.2">
      <c r="A43" s="35"/>
      <c r="B43" s="3"/>
      <c r="C43" s="33"/>
      <c r="D43" s="33"/>
      <c r="E43" s="27"/>
    </row>
    <row r="44" spans="1:6" x14ac:dyDescent="0.2">
      <c r="A44" s="36"/>
      <c r="B44" s="33"/>
      <c r="C44" s="33"/>
      <c r="D44" s="33"/>
      <c r="E44" s="27"/>
    </row>
    <row r="45" spans="1:6" x14ac:dyDescent="0.2">
      <c r="A45" s="27"/>
      <c r="B45" s="3"/>
      <c r="C45" s="33"/>
      <c r="D45" s="33"/>
      <c r="E45" s="27"/>
    </row>
    <row r="46" spans="1:6" x14ac:dyDescent="0.2">
      <c r="A46" s="32"/>
      <c r="C46" s="34"/>
      <c r="D46" s="34"/>
    </row>
    <row r="49" spans="2:2" x14ac:dyDescent="0.2">
      <c r="B49" s="1" t="s">
        <v>14</v>
      </c>
    </row>
  </sheetData>
  <sheetProtection algorithmName="SHA-512" hashValue="Xzrw7tir3ErM6FlV3TPID3D0RnIvJ1oqsHcXjP5uL3tbfwQVjKigiuGqdWrqo4LqxVVK7qYPmLAT3CFEutq1Aw==" saltValue="3qqurC8IhWVz2Dfilcs6kA==" spinCount="100000" sheet="1" objects="1" scenarios="1"/>
  <mergeCells count="13">
    <mergeCell ref="A38:E38"/>
    <mergeCell ref="A31:B31"/>
    <mergeCell ref="A32:B32"/>
    <mergeCell ref="A33:C33"/>
    <mergeCell ref="A34:B34"/>
    <mergeCell ref="A35:F35"/>
    <mergeCell ref="A36:F36"/>
    <mergeCell ref="B13:E13"/>
    <mergeCell ref="A7:E7"/>
    <mergeCell ref="B10:E10"/>
    <mergeCell ref="B11:E11"/>
    <mergeCell ref="B12:E12"/>
    <mergeCell ref="A1:C1"/>
  </mergeCells>
  <hyperlinks>
    <hyperlink ref="D14" r:id="rId1"/>
    <hyperlink ref="A36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3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7" zoomScaleNormal="100" workbookViewId="0">
      <selection activeCell="A35" sqref="A35:XFD36"/>
    </sheetView>
  </sheetViews>
  <sheetFormatPr baseColWidth="10" defaultColWidth="11.42578125" defaultRowHeight="12.75" x14ac:dyDescent="0.2"/>
  <cols>
    <col min="1" max="1" width="47.7109375" style="47" customWidth="1"/>
    <col min="2" max="2" width="20.7109375" style="1" customWidth="1"/>
    <col min="3" max="3" width="20.5703125" style="1" customWidth="1"/>
    <col min="4" max="4" width="13.7109375" style="1" customWidth="1"/>
    <col min="5" max="5" width="19.28515625" style="1" bestFit="1" customWidth="1"/>
    <col min="6" max="16384" width="11.42578125" style="1"/>
  </cols>
  <sheetData>
    <row r="1" spans="1:6" ht="75.75" customHeight="1" x14ac:dyDescent="0.25">
      <c r="A1" s="52" t="s">
        <v>45</v>
      </c>
      <c r="B1" s="52"/>
      <c r="C1" s="52"/>
      <c r="D1" s="25"/>
      <c r="E1" s="25"/>
    </row>
    <row r="2" spans="1:6" x14ac:dyDescent="0.2">
      <c r="A2" s="25"/>
      <c r="B2" s="25"/>
      <c r="C2" s="25"/>
      <c r="D2" s="25"/>
      <c r="E2" s="25"/>
    </row>
    <row r="3" spans="1:6" ht="12.75" customHeight="1" x14ac:dyDescent="0.2"/>
    <row r="4" spans="1:6" ht="14.25" x14ac:dyDescent="0.2">
      <c r="A4" s="6"/>
    </row>
    <row r="5" spans="1:6" ht="18" x14ac:dyDescent="0.25">
      <c r="A5" s="24" t="s">
        <v>32</v>
      </c>
    </row>
    <row r="6" spans="1:6" ht="18" x14ac:dyDescent="0.25">
      <c r="A6" s="23" t="s">
        <v>36</v>
      </c>
    </row>
    <row r="7" spans="1:6" ht="29.25" customHeight="1" x14ac:dyDescent="0.25">
      <c r="A7" s="53" t="s">
        <v>26</v>
      </c>
      <c r="B7" s="54"/>
      <c r="C7" s="54"/>
      <c r="D7" s="54"/>
      <c r="E7" s="54"/>
    </row>
    <row r="8" spans="1:6" s="3" customFormat="1" x14ac:dyDescent="0.2"/>
    <row r="9" spans="1:6" s="3" customFormat="1" x14ac:dyDescent="0.2"/>
    <row r="10" spans="1:6" s="3" customFormat="1" ht="28.5" customHeight="1" x14ac:dyDescent="0.2">
      <c r="A10" s="16" t="s">
        <v>9</v>
      </c>
      <c r="B10" s="55"/>
      <c r="C10" s="56"/>
      <c r="D10" s="56"/>
      <c r="E10" s="57"/>
    </row>
    <row r="11" spans="1:6" s="3" customFormat="1" ht="28.5" customHeight="1" x14ac:dyDescent="0.2">
      <c r="A11" s="45" t="s">
        <v>10</v>
      </c>
      <c r="B11" s="55"/>
      <c r="C11" s="56"/>
      <c r="D11" s="56"/>
      <c r="E11" s="57"/>
    </row>
    <row r="12" spans="1:6" s="3" customFormat="1" ht="28.5" customHeight="1" x14ac:dyDescent="0.2">
      <c r="A12" s="45" t="s">
        <v>8</v>
      </c>
      <c r="B12" s="55"/>
      <c r="C12" s="56"/>
      <c r="D12" s="56"/>
      <c r="E12" s="57"/>
    </row>
    <row r="13" spans="1:6" s="3" customFormat="1" ht="28.5" x14ac:dyDescent="0.2">
      <c r="A13" s="45" t="s">
        <v>16</v>
      </c>
      <c r="B13" s="55"/>
      <c r="C13" s="56"/>
      <c r="D13" s="56"/>
      <c r="E13" s="57"/>
    </row>
    <row r="14" spans="1:6" s="3" customFormat="1" ht="15" x14ac:dyDescent="0.25">
      <c r="B14" s="3" t="s">
        <v>27</v>
      </c>
      <c r="C14" s="63" t="s">
        <v>46</v>
      </c>
      <c r="D14" s="48" t="s">
        <v>28</v>
      </c>
    </row>
    <row r="15" spans="1:6" s="3" customFormat="1" x14ac:dyDescent="0.2">
      <c r="A15" s="21"/>
      <c r="B15" s="27"/>
      <c r="C15" s="27"/>
      <c r="D15" s="27"/>
      <c r="E15" s="27"/>
    </row>
    <row r="16" spans="1:6" s="3" customFormat="1" ht="51" x14ac:dyDescent="0.2">
      <c r="A16" s="16" t="s">
        <v>17</v>
      </c>
      <c r="B16" s="15" t="s">
        <v>40</v>
      </c>
      <c r="C16" s="15" t="s">
        <v>2</v>
      </c>
      <c r="D16" s="15" t="s">
        <v>19</v>
      </c>
      <c r="E16" s="15" t="s">
        <v>20</v>
      </c>
      <c r="F16" s="14"/>
    </row>
    <row r="17" spans="1:7" s="3" customFormat="1" ht="14.25" x14ac:dyDescent="0.2">
      <c r="A17" s="10" t="s">
        <v>7</v>
      </c>
      <c r="B17" s="13"/>
      <c r="C17" s="9" t="s">
        <v>1</v>
      </c>
      <c r="D17" s="8">
        <v>22.9</v>
      </c>
      <c r="E17" s="12">
        <f>B17*D17</f>
        <v>0</v>
      </c>
      <c r="F17" s="11"/>
      <c r="G17" s="3" t="s">
        <v>14</v>
      </c>
    </row>
    <row r="18" spans="1:7" ht="14.25" x14ac:dyDescent="0.2">
      <c r="A18" s="10" t="s">
        <v>6</v>
      </c>
      <c r="B18" s="13"/>
      <c r="C18" s="9" t="s">
        <v>1</v>
      </c>
      <c r="D18" s="8">
        <v>23.5</v>
      </c>
      <c r="E18" s="12">
        <f>B18*D18</f>
        <v>0</v>
      </c>
      <c r="F18" s="11"/>
    </row>
    <row r="19" spans="1:7" ht="14.25" x14ac:dyDescent="0.2">
      <c r="A19" s="10" t="s">
        <v>5</v>
      </c>
      <c r="B19" s="13"/>
      <c r="C19" s="9" t="s">
        <v>1</v>
      </c>
      <c r="D19" s="8">
        <v>26.1</v>
      </c>
      <c r="E19" s="12">
        <f>B19*D19</f>
        <v>0</v>
      </c>
      <c r="F19" s="11"/>
    </row>
    <row r="20" spans="1:7" s="43" customFormat="1" ht="14.25" x14ac:dyDescent="0.2">
      <c r="A20" s="37" t="s">
        <v>22</v>
      </c>
      <c r="B20" s="38"/>
      <c r="C20" s="39" t="s">
        <v>1</v>
      </c>
      <c r="D20" s="40">
        <v>22.9</v>
      </c>
      <c r="E20" s="41">
        <f t="shared" ref="E20:E22" si="0">B20*D20</f>
        <v>0</v>
      </c>
      <c r="F20" s="42"/>
      <c r="G20" s="43" t="s">
        <v>14</v>
      </c>
    </row>
    <row r="21" spans="1:7" s="44" customFormat="1" ht="14.25" x14ac:dyDescent="0.2">
      <c r="A21" s="37" t="s">
        <v>23</v>
      </c>
      <c r="B21" s="38"/>
      <c r="C21" s="39" t="s">
        <v>1</v>
      </c>
      <c r="D21" s="40">
        <v>23.5</v>
      </c>
      <c r="E21" s="41">
        <f t="shared" si="0"/>
        <v>0</v>
      </c>
      <c r="F21" s="42"/>
    </row>
    <row r="22" spans="1:7" s="44" customFormat="1" ht="14.25" x14ac:dyDescent="0.2">
      <c r="A22" s="37" t="s">
        <v>24</v>
      </c>
      <c r="B22" s="38"/>
      <c r="C22" s="39" t="s">
        <v>1</v>
      </c>
      <c r="D22" s="40">
        <v>26.1</v>
      </c>
      <c r="E22" s="41">
        <f t="shared" si="0"/>
        <v>0</v>
      </c>
      <c r="F22" s="42"/>
    </row>
    <row r="23" spans="1:7" ht="15" x14ac:dyDescent="0.25">
      <c r="A23" s="20" t="s">
        <v>4</v>
      </c>
      <c r="B23" s="26">
        <f>SUM(B17:B22)</f>
        <v>0</v>
      </c>
      <c r="C23" s="9"/>
      <c r="D23" s="8"/>
      <c r="E23" s="5">
        <f>SUM(E17:E22)</f>
        <v>0</v>
      </c>
    </row>
    <row r="24" spans="1:7" ht="15" x14ac:dyDescent="0.25">
      <c r="A24" s="20" t="s">
        <v>3</v>
      </c>
      <c r="B24" s="26"/>
      <c r="C24" s="9"/>
      <c r="D24" s="19"/>
      <c r="E24" s="13"/>
    </row>
    <row r="25" spans="1:7" ht="14.25" x14ac:dyDescent="0.2">
      <c r="A25" s="18"/>
      <c r="B25" s="6"/>
      <c r="C25" s="7"/>
      <c r="D25" s="17"/>
      <c r="E25" s="6"/>
    </row>
    <row r="26" spans="1:7" ht="14.25" x14ac:dyDescent="0.2">
      <c r="A26" s="6"/>
      <c r="B26" s="6"/>
      <c r="C26" s="7"/>
      <c r="D26" s="6"/>
      <c r="E26" s="6"/>
    </row>
    <row r="27" spans="1:7" ht="18" x14ac:dyDescent="0.25">
      <c r="A27" s="24" t="s">
        <v>0</v>
      </c>
      <c r="B27" s="24"/>
      <c r="C27" s="28"/>
      <c r="D27" s="24"/>
      <c r="E27" s="29">
        <f>ROUND((E23-E24)*2,1)/2</f>
        <v>0</v>
      </c>
    </row>
    <row r="30" spans="1:7" x14ac:dyDescent="0.2">
      <c r="A30" s="30" t="s">
        <v>11</v>
      </c>
      <c r="B30" s="31"/>
    </row>
    <row r="31" spans="1:7" ht="15" x14ac:dyDescent="0.25">
      <c r="A31" s="58" t="s">
        <v>12</v>
      </c>
      <c r="B31" s="59"/>
    </row>
    <row r="32" spans="1:7" ht="15" x14ac:dyDescent="0.25">
      <c r="A32" s="58" t="s">
        <v>18</v>
      </c>
      <c r="B32" s="59"/>
    </row>
    <row r="33" spans="1:6" ht="15" x14ac:dyDescent="0.25">
      <c r="A33" s="60" t="s">
        <v>13</v>
      </c>
      <c r="B33" s="61"/>
      <c r="C33" s="61"/>
    </row>
    <row r="34" spans="1:6" ht="15" customHeight="1" x14ac:dyDescent="0.25">
      <c r="A34" s="58" t="s">
        <v>21</v>
      </c>
      <c r="B34" s="59"/>
    </row>
    <row r="35" spans="1:6" ht="30" customHeight="1" x14ac:dyDescent="0.25">
      <c r="A35" s="62" t="s">
        <v>48</v>
      </c>
      <c r="B35" s="62"/>
      <c r="C35" s="64"/>
      <c r="D35" s="64"/>
      <c r="E35" s="64"/>
      <c r="F35" s="64"/>
    </row>
    <row r="36" spans="1:6" ht="30" customHeight="1" x14ac:dyDescent="0.25">
      <c r="A36" s="65" t="s">
        <v>42</v>
      </c>
      <c r="B36" s="66"/>
      <c r="C36" s="67"/>
      <c r="D36" s="67"/>
      <c r="E36" s="67"/>
      <c r="F36" s="67"/>
    </row>
    <row r="37" spans="1:6" ht="30" customHeight="1" x14ac:dyDescent="0.25">
      <c r="A37" s="68" t="s">
        <v>47</v>
      </c>
      <c r="B37" s="49"/>
      <c r="C37" s="69"/>
      <c r="D37" s="69"/>
      <c r="E37" s="69"/>
      <c r="F37" s="69"/>
    </row>
    <row r="38" spans="1:6" ht="15" customHeight="1" x14ac:dyDescent="0.2">
      <c r="A38" s="50" t="s">
        <v>25</v>
      </c>
      <c r="B38" s="51"/>
      <c r="C38" s="51"/>
      <c r="D38" s="51"/>
      <c r="E38" s="51"/>
    </row>
    <row r="39" spans="1:6" x14ac:dyDescent="0.2">
      <c r="A39" s="27"/>
      <c r="B39" s="3"/>
      <c r="C39" s="3"/>
      <c r="D39" s="3"/>
      <c r="E39" s="27"/>
    </row>
    <row r="40" spans="1:6" ht="14.25" x14ac:dyDescent="0.2">
      <c r="A40" s="46" t="s">
        <v>15</v>
      </c>
      <c r="B40" s="3"/>
      <c r="C40" s="3"/>
      <c r="D40" s="3"/>
      <c r="E40" s="27"/>
    </row>
    <row r="41" spans="1:6" x14ac:dyDescent="0.2">
      <c r="A41" s="35"/>
      <c r="B41" s="3"/>
      <c r="C41" s="3"/>
      <c r="D41" s="3"/>
      <c r="E41" s="27"/>
    </row>
    <row r="42" spans="1:6" x14ac:dyDescent="0.2">
      <c r="A42" s="35"/>
      <c r="B42" s="3"/>
      <c r="C42" s="3"/>
      <c r="D42" s="3"/>
      <c r="E42" s="27"/>
    </row>
    <row r="43" spans="1:6" x14ac:dyDescent="0.2">
      <c r="A43" s="35"/>
      <c r="B43" s="3"/>
      <c r="C43" s="33"/>
      <c r="D43" s="33"/>
      <c r="E43" s="27"/>
    </row>
    <row r="44" spans="1:6" x14ac:dyDescent="0.2">
      <c r="A44" s="36"/>
      <c r="B44" s="33"/>
      <c r="C44" s="33"/>
      <c r="D44" s="33"/>
      <c r="E44" s="27"/>
    </row>
    <row r="45" spans="1:6" x14ac:dyDescent="0.2">
      <c r="A45" s="27"/>
      <c r="B45" s="3"/>
      <c r="C45" s="33"/>
      <c r="D45" s="33"/>
      <c r="E45" s="27"/>
    </row>
    <row r="46" spans="1:6" x14ac:dyDescent="0.2">
      <c r="A46" s="32"/>
      <c r="C46" s="34"/>
      <c r="D46" s="34"/>
    </row>
    <row r="49" spans="2:2" x14ac:dyDescent="0.2">
      <c r="B49" s="1" t="s">
        <v>14</v>
      </c>
    </row>
  </sheetData>
  <sheetProtection algorithmName="SHA-512" hashValue="Yv+z4KlhIV5rokEMe18DIWW8zc1Z3WG6M/PG44R8iP3YHiJr9YrbM7SuzpD+YHTIhOW0Gmv9rWf7RU+53WZBPg==" saltValue="RHRArxiWRIud+tpGrqN3Qg==" spinCount="100000" sheet="1" objects="1" scenarios="1"/>
  <mergeCells count="13">
    <mergeCell ref="A38:E38"/>
    <mergeCell ref="A31:B31"/>
    <mergeCell ref="A32:B32"/>
    <mergeCell ref="A33:C33"/>
    <mergeCell ref="A34:B34"/>
    <mergeCell ref="A35:F35"/>
    <mergeCell ref="A36:F36"/>
    <mergeCell ref="B13:E13"/>
    <mergeCell ref="A7:E7"/>
    <mergeCell ref="B10:E10"/>
    <mergeCell ref="B11:E11"/>
    <mergeCell ref="B12:E12"/>
    <mergeCell ref="A1:C1"/>
  </mergeCells>
  <hyperlinks>
    <hyperlink ref="D14" r:id="rId1"/>
    <hyperlink ref="A36" r:id="rId2"/>
  </hyperlink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3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Qtl 2023</vt:lpstr>
      <vt:lpstr>2. Qtl 2023 </vt:lpstr>
      <vt:lpstr>3. Qtl 2023</vt:lpstr>
      <vt:lpstr>4. Qtl 2023 </vt:lpstr>
      <vt:lpstr>'1. Qtl 2023'!Druckbereich</vt:lpstr>
      <vt:lpstr>'2. Qtl 2023 '!Druckbereich</vt:lpstr>
      <vt:lpstr>'3. Qtl 2023'!Druckbereich</vt:lpstr>
      <vt:lpstr>'4. Qtl 2023 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Pflegeheime, welche ambulante Pflege (im Rahmen des Wohnens mit Dienstleistungen) anbieten – Formulare für die Quartalsabrechnung</dc:title>
  <dc:creator>Alters- und Behindertenamt</dc:creator>
  <cp:lastModifiedBy>Levin Ryffel Adina, GSI-GA</cp:lastModifiedBy>
  <cp:lastPrinted>2023-02-01T12:05:22Z</cp:lastPrinted>
  <dcterms:created xsi:type="dcterms:W3CDTF">2012-05-15T07:04:03Z</dcterms:created>
  <dcterms:modified xsi:type="dcterms:W3CDTF">2023-02-01T12:05:24Z</dcterms:modified>
</cp:coreProperties>
</file>