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120" windowWidth="17925" windowHeight="11835"/>
  </bookViews>
  <sheets>
    <sheet name="Tabelle1" sheetId="1" r:id="rId1"/>
    <sheet name="Tabelle2" sheetId="2" r:id="rId2"/>
    <sheet name="Tabelle3" sheetId="3" r:id="rId3"/>
  </sheets>
  <definedNames>
    <definedName name="_xlnm.Print_Area" localSheetId="0">Tabelle1!$A$1:$J$41</definedName>
  </definedNames>
  <calcPr calcId="145621"/>
</workbook>
</file>

<file path=xl/calcChain.xml><?xml version="1.0" encoding="utf-8"?>
<calcChain xmlns="http://schemas.openxmlformats.org/spreadsheetml/2006/main">
  <c r="B22" i="1" l="1"/>
  <c r="B23" i="1"/>
  <c r="B12" i="1"/>
  <c r="B16" i="1"/>
  <c r="B18" i="1"/>
  <c r="B19" i="1" l="1"/>
  <c r="B25" i="1" s="1"/>
  <c r="B26" i="1"/>
</calcChain>
</file>

<file path=xl/sharedStrings.xml><?xml version="1.0" encoding="utf-8"?>
<sst xmlns="http://schemas.openxmlformats.org/spreadsheetml/2006/main" count="31" uniqueCount="31">
  <si>
    <t>Total Arbeitszeit im Jahr  in Stunden einer 100% Stelle</t>
  </si>
  <si>
    <t>Arbeitszeit in Stunden pro Woche</t>
  </si>
  <si>
    <t>Arbeitswochen im Jahr</t>
  </si>
  <si>
    <t>Anzahl Wochen Ferien / Krankheit / Weiterbildung</t>
  </si>
  <si>
    <t>Wochen im Jahr abzüglich zwei Wochen Feiertage</t>
  </si>
  <si>
    <t xml:space="preserve">Wochen im Jahr </t>
  </si>
  <si>
    <t>Total abzudeckende Zeit in Std.</t>
  </si>
  <si>
    <t>Öffnungsstunden pro Tag</t>
  </si>
  <si>
    <t>Öffnungstage im Jahr</t>
  </si>
  <si>
    <t xml:space="preserve">Name Kita </t>
  </si>
  <si>
    <t>Eingabefelder = grau   Berechnungsfelder = Weiss   Resultat = grün</t>
  </si>
  <si>
    <t>Berechnung Betreuungspersonal nach ASIV</t>
  </si>
  <si>
    <t>Anzahl Betreuungspersonen, welche gemäass Artikel 16 ASIV bei der Betreuung anwesend sein müssen.</t>
  </si>
  <si>
    <t>Anzahl Betreuungspersonen, die mindestens ausgebildet sein müssen.</t>
  </si>
  <si>
    <t xml:space="preserve">Total mindestens benötigte Stellenprozente </t>
  </si>
  <si>
    <t>Davon müssen mindestens die folgenden Stellenprozente mit ausgebildetem Personal besetzt sein</t>
  </si>
  <si>
    <t>Je benötigte Stellenprozente ausgebildetes und nicht ausgebildetes Personal bei einer Kita mit bis zu 12 Plätzen</t>
  </si>
  <si>
    <t>Plätze</t>
  </si>
  <si>
    <t>Ausbildung</t>
  </si>
  <si>
    <t>Betreuung</t>
  </si>
  <si>
    <t>37-42</t>
  </si>
  <si>
    <t>43-48</t>
  </si>
  <si>
    <t>49-54</t>
  </si>
  <si>
    <t>55-60</t>
  </si>
  <si>
    <t>0-12</t>
  </si>
  <si>
    <t>13-18</t>
  </si>
  <si>
    <t>19-24</t>
  </si>
  <si>
    <t>25-30</t>
  </si>
  <si>
    <t>31-36</t>
  </si>
  <si>
    <t>Kontrolltabelle Betreuungsschlüssel</t>
  </si>
  <si>
    <t>Plätze in der Kita (die Formel funktioniert bis zu 60 Plätzen)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</si>
</sst>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9" x14ac:knownFonts="1">
    <font>
      <sz val="11"/>
      <color theme="1"/>
      <name val="Arial"/>
      <family val="2"/>
    </font>
    <font>
      <sz val="10"/>
      <name val="Arial"/>
      <family val="2"/>
    </font>
    <font>
      <b/>
      <sz val="10"/>
      <color theme="1"/>
      <name val="Arial"/>
      <family val="2"/>
    </font>
    <font>
      <b/>
      <sz val="10"/>
      <name val="Arial"/>
      <family val="2"/>
    </font>
    <font>
      <sz val="12"/>
      <name val="Arial"/>
      <family val="2"/>
    </font>
    <font>
      <b/>
      <sz val="16"/>
      <name val="Arial"/>
      <family val="2"/>
    </font>
    <font>
      <sz val="10"/>
      <color theme="1"/>
      <name val="Arial"/>
      <family val="2"/>
    </font>
    <font>
      <sz val="10"/>
      <color rgb="FFFF0000"/>
      <name val="Arial"/>
      <family val="2"/>
    </font>
    <font>
      <b/>
      <sz val="11"/>
      <color theme="1"/>
      <name val="Arial"/>
      <family val="2"/>
    </font>
  </fonts>
  <fills count="5">
    <fill>
      <patternFill patternType="none"/>
    </fill>
    <fill>
      <patternFill patternType="gray125"/>
    </fill>
    <fill>
      <patternFill patternType="solid">
        <fgColor rgb="FF00B050"/>
        <bgColor indexed="64"/>
      </patternFill>
    </fill>
    <fill>
      <patternFill patternType="solid">
        <fgColor theme="0" tint="-0.14999847407452621"/>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28">
    <xf numFmtId="0" fontId="0" fillId="0" borderId="0" xfId="0"/>
    <xf numFmtId="0" fontId="1" fillId="0" borderId="0" xfId="0" applyFont="1" applyFill="1" applyBorder="1" applyAlignment="1">
      <alignment wrapText="1"/>
    </xf>
    <xf numFmtId="1" fontId="2" fillId="2" borderId="1" xfId="0" applyNumberFormat="1" applyFont="1" applyFill="1" applyBorder="1"/>
    <xf numFmtId="0" fontId="1" fillId="0" borderId="1" xfId="0" applyFont="1" applyBorder="1" applyAlignment="1">
      <alignment wrapText="1"/>
    </xf>
    <xf numFmtId="0" fontId="0" fillId="0" borderId="0" xfId="0" applyFill="1" applyBorder="1"/>
    <xf numFmtId="164" fontId="0" fillId="0" borderId="0" xfId="0" applyNumberFormat="1" applyFill="1" applyBorder="1"/>
    <xf numFmtId="0" fontId="0" fillId="0" borderId="2" xfId="0" applyFill="1" applyBorder="1"/>
    <xf numFmtId="0" fontId="0" fillId="0" borderId="2" xfId="0" applyBorder="1"/>
    <xf numFmtId="0" fontId="4" fillId="0" borderId="0" xfId="0" applyFont="1"/>
    <xf numFmtId="0" fontId="3" fillId="0" borderId="0" xfId="0" applyFont="1"/>
    <xf numFmtId="0" fontId="5" fillId="0" borderId="0" xfId="0" applyFont="1"/>
    <xf numFmtId="0" fontId="6" fillId="0" borderId="1" xfId="0" applyFont="1" applyBorder="1"/>
    <xf numFmtId="0" fontId="6" fillId="0" borderId="0" xfId="0" applyFont="1"/>
    <xf numFmtId="0" fontId="3" fillId="0" borderId="1" xfId="0" applyFont="1" applyBorder="1" applyAlignment="1">
      <alignment wrapText="1"/>
    </xf>
    <xf numFmtId="0" fontId="3" fillId="0" borderId="1" xfId="0" applyFont="1" applyFill="1" applyBorder="1" applyAlignment="1">
      <alignment wrapText="1"/>
    </xf>
    <xf numFmtId="0" fontId="8" fillId="0" borderId="0" xfId="0" applyFont="1"/>
    <xf numFmtId="0" fontId="8" fillId="0" borderId="1" xfId="0" applyFont="1" applyBorder="1"/>
    <xf numFmtId="0" fontId="0" fillId="0" borderId="1" xfId="0" applyBorder="1"/>
    <xf numFmtId="0" fontId="2" fillId="3" borderId="1" xfId="0" applyFont="1" applyFill="1" applyBorder="1"/>
    <xf numFmtId="0" fontId="7" fillId="4" borderId="1" xfId="0" applyFont="1" applyFill="1" applyBorder="1"/>
    <xf numFmtId="0" fontId="8" fillId="3" borderId="1" xfId="0" applyFont="1" applyFill="1" applyBorder="1"/>
    <xf numFmtId="0" fontId="5" fillId="0" borderId="1" xfId="0" applyFont="1" applyBorder="1" applyAlignment="1">
      <alignment horizontal="left"/>
    </xf>
    <xf numFmtId="0" fontId="6" fillId="3" borderId="1" xfId="0" applyFont="1" applyFill="1" applyBorder="1"/>
    <xf numFmtId="0" fontId="6" fillId="0" borderId="1" xfId="0" applyFont="1" applyFill="1" applyBorder="1"/>
    <xf numFmtId="0" fontId="6" fillId="4" borderId="1" xfId="0" applyFont="1" applyFill="1" applyBorder="1"/>
    <xf numFmtId="0" fontId="1" fillId="0" borderId="1" xfId="0" applyFont="1" applyFill="1" applyBorder="1" applyAlignment="1">
      <alignment wrapText="1"/>
    </xf>
    <xf numFmtId="0" fontId="1" fillId="3" borderId="1" xfId="0" applyFont="1" applyFill="1" applyBorder="1"/>
    <xf numFmtId="2" fontId="6" fillId="0" borderId="1" xfId="0" applyNumberFormat="1" applyFont="1" applyFill="1" applyBorder="1"/>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514350</xdr:colOff>
      <xdr:row>3</xdr:row>
      <xdr:rowOff>9526</xdr:rowOff>
    </xdr:from>
    <xdr:to>
      <xdr:col>9</xdr:col>
      <xdr:colOff>66675</xdr:colOff>
      <xdr:row>12</xdr:row>
      <xdr:rowOff>142875</xdr:rowOff>
    </xdr:to>
    <xdr:sp macro="" textlink="">
      <xdr:nvSpPr>
        <xdr:cNvPr id="2" name="Textfeld 1"/>
        <xdr:cNvSpPr txBox="1"/>
      </xdr:nvSpPr>
      <xdr:spPr>
        <a:xfrm>
          <a:off x="4886325" y="781051"/>
          <a:ext cx="5419725" cy="19240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CH" b="1"/>
            <a:t>Art. 16 ASIV</a:t>
          </a:r>
        </a:p>
        <a:p>
          <a:r>
            <a:rPr lang="de-CH"/>
            <a:t>3. Betreuungsschlüssel </a:t>
          </a:r>
        </a:p>
        <a:p>
          <a:r>
            <a:rPr lang="de-CH" baseline="30000"/>
            <a:t>1</a:t>
          </a:r>
          <a:r>
            <a:rPr lang="de-CH"/>
            <a:t>  Bei der Betreuung der Kinder muss mindestens das folgende Personal anwesend sein: </a:t>
          </a:r>
          <a:r>
            <a:rPr lang="de-CH" i="1"/>
            <a:t>a</a:t>
          </a:r>
          <a:r>
            <a:rPr lang="de-CH"/>
            <a:t> bis 12 Plätze: </a:t>
          </a:r>
          <a:r>
            <a:rPr lang="de-CH">
              <a:solidFill>
                <a:srgbClr val="FF0000"/>
              </a:solidFill>
            </a:rPr>
            <a:t>zwei</a:t>
          </a:r>
          <a:r>
            <a:rPr lang="de-CH"/>
            <a:t> Betreuungspersonen, davon mindestens </a:t>
          </a:r>
          <a:r>
            <a:rPr lang="de-CH">
              <a:solidFill>
                <a:srgbClr val="FF0000"/>
              </a:solidFill>
            </a:rPr>
            <a:t>eine </a:t>
          </a:r>
          <a:r>
            <a:rPr lang="de-CH"/>
            <a:t>ausgebildete, </a:t>
          </a:r>
        </a:p>
        <a:p>
          <a:r>
            <a:rPr lang="de-CH" i="1"/>
            <a:t>b</a:t>
          </a:r>
          <a:r>
            <a:rPr lang="de-CH"/>
            <a:t> 13 bis 18 Plätze: </a:t>
          </a:r>
          <a:r>
            <a:rPr lang="de-CH">
              <a:solidFill>
                <a:srgbClr val="FF0000"/>
              </a:solidFill>
            </a:rPr>
            <a:t>drei</a:t>
          </a:r>
          <a:r>
            <a:rPr lang="de-CH"/>
            <a:t> Betreuungspersonen, davon mindestens </a:t>
          </a:r>
          <a:r>
            <a:rPr lang="de-CH">
              <a:solidFill>
                <a:srgbClr val="FF0000"/>
              </a:solidFill>
            </a:rPr>
            <a:t>zwei </a:t>
          </a:r>
          <a:r>
            <a:rPr lang="de-CH"/>
            <a:t>ausgebildete, </a:t>
          </a:r>
        </a:p>
        <a:p>
          <a:r>
            <a:rPr lang="de-CH" i="1"/>
            <a:t>c</a:t>
          </a:r>
          <a:r>
            <a:rPr lang="de-CH"/>
            <a:t> 19 bis 24 Plätze: </a:t>
          </a:r>
          <a:r>
            <a:rPr lang="de-CH">
              <a:solidFill>
                <a:srgbClr val="FF0000"/>
              </a:solidFill>
            </a:rPr>
            <a:t>vier</a:t>
          </a:r>
          <a:r>
            <a:rPr lang="de-CH"/>
            <a:t> Betreuungspersonen, davon mindestens </a:t>
          </a:r>
          <a:r>
            <a:rPr lang="de-CH">
              <a:solidFill>
                <a:srgbClr val="FF0000"/>
              </a:solidFill>
            </a:rPr>
            <a:t>zwei </a:t>
          </a:r>
          <a:r>
            <a:rPr lang="de-CH"/>
            <a:t>ausgebildete, </a:t>
          </a:r>
        </a:p>
        <a:p>
          <a:r>
            <a:rPr lang="de-CH" i="1"/>
            <a:t>d</a:t>
          </a:r>
          <a:r>
            <a:rPr lang="de-CH"/>
            <a:t> 25 bis 30 Plätze: </a:t>
          </a:r>
          <a:r>
            <a:rPr lang="de-CH">
              <a:solidFill>
                <a:srgbClr val="FF0000"/>
              </a:solidFill>
            </a:rPr>
            <a:t>fünf </a:t>
          </a:r>
          <a:r>
            <a:rPr lang="de-CH"/>
            <a:t>Betreuungspersonen, davon mindestens </a:t>
          </a:r>
          <a:r>
            <a:rPr lang="de-CH">
              <a:solidFill>
                <a:srgbClr val="FF0000"/>
              </a:solidFill>
            </a:rPr>
            <a:t>drei </a:t>
          </a:r>
          <a:r>
            <a:rPr lang="de-CH"/>
            <a:t>ausgebildete, </a:t>
          </a:r>
        </a:p>
        <a:p>
          <a:r>
            <a:rPr lang="de-CH" i="1"/>
            <a:t>e</a:t>
          </a:r>
          <a:r>
            <a:rPr lang="de-CH"/>
            <a:t> 31 bis 36 Plätze: </a:t>
          </a:r>
          <a:r>
            <a:rPr lang="de-CH">
              <a:solidFill>
                <a:srgbClr val="FF0000"/>
              </a:solidFill>
            </a:rPr>
            <a:t>sechs</a:t>
          </a:r>
          <a:r>
            <a:rPr lang="de-CH"/>
            <a:t> Betreuungspersonen, davon mindestens </a:t>
          </a:r>
          <a:r>
            <a:rPr lang="de-CH">
              <a:solidFill>
                <a:srgbClr val="FF0000"/>
              </a:solidFill>
            </a:rPr>
            <a:t>drei </a:t>
          </a:r>
          <a:r>
            <a:rPr lang="de-CH"/>
            <a:t>ausgebildete,</a:t>
          </a:r>
        </a:p>
        <a:p>
          <a:r>
            <a:rPr lang="de-CH" i="1"/>
            <a:t>f</a:t>
          </a:r>
          <a:r>
            <a:rPr lang="de-CH"/>
            <a:t> in Kindertagesstätten mit mehr Plätzen müssen entsprechend mehr Betreuungspersonen nach dem Betreuungsschlüssel gemäss Buchstaben </a:t>
          </a:r>
          <a:r>
            <a:rPr lang="de-CH" i="1"/>
            <a:t>a</a:t>
          </a:r>
          <a:r>
            <a:rPr lang="de-CH"/>
            <a:t> bis </a:t>
          </a:r>
          <a:r>
            <a:rPr lang="de-CH" i="1"/>
            <a:t>e</a:t>
          </a:r>
          <a:r>
            <a:rPr lang="de-CH"/>
            <a:t> anwesend sein.</a:t>
          </a:r>
        </a:p>
        <a:p>
          <a:endParaRPr lang="de-CH" sz="1100"/>
        </a:p>
      </xdr:txBody>
    </xdr:sp>
    <xdr:clientData/>
  </xdr:twoCellAnchor>
  <xdr:twoCellAnchor>
    <xdr:from>
      <xdr:col>2</xdr:col>
      <xdr:colOff>514350</xdr:colOff>
      <xdr:row>13</xdr:row>
      <xdr:rowOff>76199</xdr:rowOff>
    </xdr:from>
    <xdr:to>
      <xdr:col>9</xdr:col>
      <xdr:colOff>47625</xdr:colOff>
      <xdr:row>27</xdr:row>
      <xdr:rowOff>142875</xdr:rowOff>
    </xdr:to>
    <xdr:sp macro="" textlink="">
      <xdr:nvSpPr>
        <xdr:cNvPr id="3" name="Textfeld 2"/>
        <xdr:cNvSpPr txBox="1"/>
      </xdr:nvSpPr>
      <xdr:spPr>
        <a:xfrm>
          <a:off x="4886325" y="2819399"/>
          <a:ext cx="5400675" cy="3219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CH" sz="1100" b="1" i="0" u="none" strike="noStrike">
              <a:solidFill>
                <a:schemeClr val="dk1"/>
              </a:solidFill>
              <a:latin typeface="+mn-lt"/>
              <a:ea typeface="+mn-ea"/>
              <a:cs typeface="+mn-cs"/>
            </a:rPr>
            <a:t>Hinweis:</a:t>
          </a:r>
          <a:r>
            <a:rPr lang="de-CH" sz="1100" b="0" i="0" u="none" strike="noStrike">
              <a:solidFill>
                <a:schemeClr val="dk1"/>
              </a:solidFill>
              <a:latin typeface="+mn-lt"/>
              <a:ea typeface="+mn-ea"/>
              <a:cs typeface="+mn-cs"/>
            </a:rPr>
            <a:t/>
          </a:r>
          <a:br>
            <a:rPr lang="de-CH" sz="1100" b="0" i="0" u="none" strike="noStrike">
              <a:solidFill>
                <a:schemeClr val="dk1"/>
              </a:solidFill>
              <a:latin typeface="+mn-lt"/>
              <a:ea typeface="+mn-ea"/>
              <a:cs typeface="+mn-cs"/>
            </a:rPr>
          </a:br>
          <a:r>
            <a:rPr lang="de-CH" sz="1100" b="0" i="0" u="none" strike="noStrike">
              <a:solidFill>
                <a:schemeClr val="dk1"/>
              </a:solidFill>
              <a:latin typeface="+mn-lt"/>
              <a:ea typeface="+mn-ea"/>
              <a:cs typeface="+mn-cs"/>
            </a:rPr>
            <a:t>Die Stellenprozente für die Kitaleitung, Buchhaltung, Hauswirtschaft etc. sind in dieser Berechnung nicht enhalten.</a:t>
          </a:r>
          <a:br>
            <a:rPr lang="de-CH" sz="1100" b="0" i="0" u="none" strike="noStrike">
              <a:solidFill>
                <a:schemeClr val="dk1"/>
              </a:solidFill>
              <a:latin typeface="+mn-lt"/>
              <a:ea typeface="+mn-ea"/>
              <a:cs typeface="+mn-cs"/>
            </a:rPr>
          </a:br>
          <a:r>
            <a:rPr lang="de-CH" sz="1100" b="0" i="0" u="none" strike="noStrike">
              <a:solidFill>
                <a:schemeClr val="dk1"/>
              </a:solidFill>
              <a:latin typeface="+mn-lt"/>
              <a:ea typeface="+mn-ea"/>
              <a:cs typeface="+mn-cs"/>
            </a:rPr>
            <a:t/>
          </a:r>
          <a:br>
            <a:rPr lang="de-CH" sz="1100" b="0" i="0" u="none" strike="noStrike">
              <a:solidFill>
                <a:schemeClr val="dk1"/>
              </a:solidFill>
              <a:latin typeface="+mn-lt"/>
              <a:ea typeface="+mn-ea"/>
              <a:cs typeface="+mn-cs"/>
            </a:rPr>
          </a:br>
          <a:r>
            <a:rPr lang="de-CH"/>
            <a:t> </a:t>
          </a:r>
          <a:r>
            <a:rPr lang="de-CH" sz="1100" b="0" i="0" u="none" strike="noStrike">
              <a:solidFill>
                <a:schemeClr val="dk1"/>
              </a:solidFill>
              <a:latin typeface="+mn-lt"/>
              <a:ea typeface="+mn-ea"/>
              <a:cs typeface="+mn-cs"/>
            </a:rPr>
            <a:t>Bei der Personalplanung dürfen nur die Stellenprozente gerechnet werden, welche auch tatsächlich mit Betreuung verbracht werden (z.B. eine Person in Ausbildung welche zwar 100% angestellt ist, aber zwei Tage in der Schule verbringt, zählt als 60%.</a:t>
          </a:r>
          <a:br>
            <a:rPr lang="de-CH" sz="1100" b="0" i="0" u="none" strike="noStrike">
              <a:solidFill>
                <a:schemeClr val="dk1"/>
              </a:solidFill>
              <a:latin typeface="+mn-lt"/>
              <a:ea typeface="+mn-ea"/>
              <a:cs typeface="+mn-cs"/>
            </a:rPr>
          </a:br>
          <a:r>
            <a:rPr lang="de-CH" sz="1100" b="0" i="0" u="none" strike="noStrike">
              <a:solidFill>
                <a:schemeClr val="dk1"/>
              </a:solidFill>
              <a:latin typeface="+mn-lt"/>
              <a:ea typeface="+mn-ea"/>
              <a:cs typeface="+mn-cs"/>
            </a:rPr>
            <a:t/>
          </a:r>
          <a:br>
            <a:rPr lang="de-CH" sz="1100" b="0" i="0" u="none" strike="noStrike">
              <a:solidFill>
                <a:schemeClr val="dk1"/>
              </a:solidFill>
              <a:latin typeface="+mn-lt"/>
              <a:ea typeface="+mn-ea"/>
              <a:cs typeface="+mn-cs"/>
            </a:rPr>
          </a:br>
          <a:r>
            <a:rPr lang="de-CH" sz="1100" b="0" i="0" u="none" strike="noStrike">
              <a:solidFill>
                <a:schemeClr val="dk1"/>
              </a:solidFill>
              <a:latin typeface="+mn-lt"/>
              <a:ea typeface="+mn-ea"/>
              <a:cs typeface="+mn-cs"/>
            </a:rPr>
            <a:t>Die</a:t>
          </a:r>
          <a:r>
            <a:rPr lang="de-CH" sz="1100" b="0" i="0" u="none" strike="noStrike" baseline="0">
              <a:solidFill>
                <a:schemeClr val="dk1"/>
              </a:solidFill>
              <a:latin typeface="+mn-lt"/>
              <a:ea typeface="+mn-ea"/>
              <a:cs typeface="+mn-cs"/>
            </a:rPr>
            <a:t> Stellenprozente für nicht ausgebildetes Personal dürfen selbstverständlich mit ausgebildetem Personal abgedeckt werden.</a:t>
          </a:r>
          <a:br>
            <a:rPr lang="de-CH" sz="1100" b="0" i="0" u="none" strike="noStrike" baseline="0">
              <a:solidFill>
                <a:schemeClr val="dk1"/>
              </a:solidFill>
              <a:latin typeface="+mn-lt"/>
              <a:ea typeface="+mn-ea"/>
              <a:cs typeface="+mn-cs"/>
            </a:rPr>
          </a:br>
          <a:r>
            <a:rPr lang="de-CH" sz="1100" b="0" i="0" u="none" strike="noStrike" baseline="0">
              <a:solidFill>
                <a:schemeClr val="dk1"/>
              </a:solidFill>
              <a:latin typeface="+mn-lt"/>
              <a:ea typeface="+mn-ea"/>
              <a:cs typeface="+mn-cs"/>
            </a:rPr>
            <a:t/>
          </a:r>
          <a:br>
            <a:rPr lang="de-CH" sz="1100" b="0" i="0" u="none" strike="noStrike" baseline="0">
              <a:solidFill>
                <a:schemeClr val="dk1"/>
              </a:solidFill>
              <a:latin typeface="+mn-lt"/>
              <a:ea typeface="+mn-ea"/>
              <a:cs typeface="+mn-cs"/>
            </a:rPr>
          </a:br>
          <a:r>
            <a:rPr lang="de-CH" sz="1100" b="0" i="0" u="none" strike="noStrike" baseline="0">
              <a:solidFill>
                <a:schemeClr val="dk1"/>
              </a:solidFill>
              <a:latin typeface="+mn-lt"/>
              <a:ea typeface="+mn-ea"/>
              <a:cs typeface="+mn-cs"/>
            </a:rPr>
            <a:t>Es darf mehr aber nicht weniger Personal für die Betreuung zur Verfügung stehen.</a:t>
          </a:r>
          <a:br>
            <a:rPr lang="de-CH" sz="1100" b="0" i="0" u="none" strike="noStrike" baseline="0">
              <a:solidFill>
                <a:schemeClr val="dk1"/>
              </a:solidFill>
              <a:latin typeface="+mn-lt"/>
              <a:ea typeface="+mn-ea"/>
              <a:cs typeface="+mn-cs"/>
            </a:rPr>
          </a:br>
          <a:r>
            <a:rPr lang="de-CH" sz="1100" b="0" i="0" u="none" strike="noStrike" baseline="0">
              <a:solidFill>
                <a:schemeClr val="dk1"/>
              </a:solidFill>
              <a:latin typeface="+mn-lt"/>
              <a:ea typeface="+mn-ea"/>
              <a:cs typeface="+mn-cs"/>
            </a:rPr>
            <a:t/>
          </a:r>
          <a:br>
            <a:rPr lang="de-CH" sz="1100" b="0" i="0" u="none" strike="noStrike" baseline="0">
              <a:solidFill>
                <a:schemeClr val="dk1"/>
              </a:solidFill>
              <a:latin typeface="+mn-lt"/>
              <a:ea typeface="+mn-ea"/>
              <a:cs typeface="+mn-cs"/>
            </a:rPr>
          </a:br>
          <a:r>
            <a:rPr lang="de-CH" sz="1100" b="0" i="0" u="none" strike="noStrike" baseline="0">
              <a:solidFill>
                <a:schemeClr val="dk1"/>
              </a:solidFill>
              <a:latin typeface="+mn-lt"/>
              <a:ea typeface="+mn-ea"/>
              <a:cs typeface="+mn-cs"/>
            </a:rPr>
            <a:t>Die gesetzlich vorgeschriebenen Pausen wie auch, dass in Randstunden bei geringer Belegung weniger Personal anwesend sein muss, werden in der Berechnung nicht speziell berücksichtig, da vir davon ausgehen, dass sich die Effekte mehr oder weniger aufheben.  Falls die Pausen speziell berücksichtig werden sollen, können die Arbeitsstunden pro Woche entpsrechend angepasst werden.</a:t>
          </a:r>
          <a:endParaRPr lang="de-CH"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tabSelected="1" workbookViewId="0">
      <selection activeCell="H44" sqref="H44"/>
    </sheetView>
  </sheetViews>
  <sheetFormatPr baseColWidth="10" defaultRowHeight="14.25" x14ac:dyDescent="0.2"/>
  <cols>
    <col min="1" max="1" width="46.375" customWidth="1"/>
    <col min="10" max="10" width="3.75" customWidth="1"/>
  </cols>
  <sheetData>
    <row r="1" spans="1:7" ht="20.25" x14ac:dyDescent="0.3">
      <c r="A1" s="10" t="s">
        <v>11</v>
      </c>
    </row>
    <row r="2" spans="1:7" ht="20.25" x14ac:dyDescent="0.3">
      <c r="A2" s="10"/>
    </row>
    <row r="3" spans="1:7" ht="20.25" x14ac:dyDescent="0.3">
      <c r="A3" s="10"/>
    </row>
    <row r="4" spans="1:7" x14ac:dyDescent="0.2">
      <c r="A4" s="9" t="s">
        <v>10</v>
      </c>
    </row>
    <row r="6" spans="1:7" x14ac:dyDescent="0.2">
      <c r="A6" s="9"/>
    </row>
    <row r="7" spans="1:7" x14ac:dyDescent="0.2">
      <c r="A7" s="9"/>
    </row>
    <row r="8" spans="1:7" ht="20.25" x14ac:dyDescent="0.3">
      <c r="A8" s="21" t="s">
        <v>9</v>
      </c>
      <c r="B8" s="20"/>
    </row>
    <row r="9" spans="1:7" ht="15" x14ac:dyDescent="0.2">
      <c r="A9" s="8"/>
    </row>
    <row r="10" spans="1:7" x14ac:dyDescent="0.2">
      <c r="A10" s="3" t="s">
        <v>8</v>
      </c>
      <c r="B10" s="22">
        <v>240</v>
      </c>
      <c r="C10" s="6"/>
      <c r="D10" s="4"/>
      <c r="E10" s="4"/>
      <c r="F10" s="4"/>
      <c r="G10" s="4"/>
    </row>
    <row r="11" spans="1:7" x14ac:dyDescent="0.2">
      <c r="A11" s="3" t="s">
        <v>7</v>
      </c>
      <c r="B11" s="22">
        <v>11.5</v>
      </c>
      <c r="C11" s="6"/>
      <c r="D11" s="4"/>
      <c r="E11" s="4"/>
      <c r="F11" s="4"/>
      <c r="G11" s="4"/>
    </row>
    <row r="12" spans="1:7" x14ac:dyDescent="0.2">
      <c r="A12" s="3" t="s">
        <v>6</v>
      </c>
      <c r="B12" s="23">
        <f>B10*B11</f>
        <v>2760</v>
      </c>
      <c r="C12" s="6"/>
      <c r="D12" s="4"/>
      <c r="E12" s="4"/>
      <c r="F12" s="4"/>
      <c r="G12" s="4"/>
    </row>
    <row r="13" spans="1:7" x14ac:dyDescent="0.2">
      <c r="A13" s="3" t="s">
        <v>5</v>
      </c>
      <c r="B13" s="23">
        <v>52</v>
      </c>
      <c r="C13" s="6"/>
      <c r="D13" s="4"/>
      <c r="E13" s="4"/>
      <c r="F13" s="4"/>
      <c r="G13" s="4"/>
    </row>
    <row r="14" spans="1:7" x14ac:dyDescent="0.2">
      <c r="A14" s="3" t="s">
        <v>4</v>
      </c>
      <c r="B14" s="24">
        <v>50</v>
      </c>
      <c r="C14" s="6"/>
      <c r="D14" s="4"/>
      <c r="E14" s="4"/>
      <c r="F14" s="4"/>
      <c r="G14" s="4"/>
    </row>
    <row r="15" spans="1:7" x14ac:dyDescent="0.2">
      <c r="A15" s="3" t="s">
        <v>3</v>
      </c>
      <c r="B15" s="22">
        <v>8</v>
      </c>
      <c r="C15" s="6"/>
      <c r="D15" s="4"/>
      <c r="E15" s="4"/>
      <c r="F15" s="4"/>
      <c r="G15" s="4"/>
    </row>
    <row r="16" spans="1:7" x14ac:dyDescent="0.2">
      <c r="A16" s="25" t="s">
        <v>2</v>
      </c>
      <c r="B16" s="23">
        <f>B14-B15</f>
        <v>42</v>
      </c>
      <c r="C16" s="7"/>
    </row>
    <row r="17" spans="1:7" x14ac:dyDescent="0.2">
      <c r="A17" s="3" t="s">
        <v>1</v>
      </c>
      <c r="B17" s="26">
        <v>42</v>
      </c>
      <c r="C17" s="6"/>
    </row>
    <row r="18" spans="1:7" x14ac:dyDescent="0.2">
      <c r="A18" s="3" t="s">
        <v>0</v>
      </c>
      <c r="B18" s="23">
        <f>B16*B17</f>
        <v>1764</v>
      </c>
      <c r="C18" s="6"/>
      <c r="D18" s="4"/>
      <c r="E18" s="4"/>
      <c r="F18" s="4"/>
      <c r="G18" s="4"/>
    </row>
    <row r="19" spans="1:7" ht="25.5" x14ac:dyDescent="0.2">
      <c r="A19" s="3" t="s">
        <v>16</v>
      </c>
      <c r="B19" s="27">
        <f>B12/B18*100</f>
        <v>156.46258503401361</v>
      </c>
      <c r="C19" s="6"/>
      <c r="D19" s="5"/>
      <c r="E19" s="5"/>
      <c r="F19" s="4"/>
      <c r="G19" s="4"/>
    </row>
    <row r="20" spans="1:7" x14ac:dyDescent="0.2">
      <c r="A20" s="12"/>
      <c r="B20" s="12"/>
    </row>
    <row r="21" spans="1:7" x14ac:dyDescent="0.2">
      <c r="A21" s="11" t="s">
        <v>30</v>
      </c>
      <c r="B21" s="18">
        <v>15</v>
      </c>
    </row>
    <row r="22" spans="1:7" ht="25.5" x14ac:dyDescent="0.2">
      <c r="A22" s="3" t="s">
        <v>12</v>
      </c>
      <c r="B22" s="19">
        <f>IF(AND(B21&gt;0,B21&lt;=12),2,IF(AND(B21&gt;=13,B21&lt;=18),3,IF(AND(B21&gt;=19,B21&lt;=24),4,IF(AND(B21&gt;=25,B21&lt;=30),5,IF(AND(B21&gt;=31,B21&lt;=36),6,IF(AND(B21&gt;=37,B21&lt;=42),7,IF(AND(B21&gt;=43,B21&lt;=48),8,IF(AND(B21&gt;=49,B21&lt;=54),9)))))+IF(AND(B21&gt;=55,B21&lt;=60),10))))</f>
        <v>3</v>
      </c>
    </row>
    <row r="23" spans="1:7" ht="25.5" x14ac:dyDescent="0.2">
      <c r="A23" s="3" t="s">
        <v>13</v>
      </c>
      <c r="B23" s="19">
        <f>IF(AND(B21&gt;0,B21&lt;=12),1,IF(AND(B21&gt;=13,B21&lt;=24),2,IF(AND(B21&gt;=25,B21&lt;=36),3,IF(AND(B21&gt;=37,B21&lt;=48),4))))+IF(AND(B21&gt;=49,B21&lt;=60),5)</f>
        <v>2</v>
      </c>
    </row>
    <row r="24" spans="1:7" x14ac:dyDescent="0.2">
      <c r="A24" s="12"/>
      <c r="B24" s="12"/>
    </row>
    <row r="25" spans="1:7" x14ac:dyDescent="0.2">
      <c r="A25" s="13" t="s">
        <v>14</v>
      </c>
      <c r="B25" s="2">
        <f>B19*B22</f>
        <v>469.38775510204084</v>
      </c>
    </row>
    <row r="26" spans="1:7" ht="29.25" customHeight="1" x14ac:dyDescent="0.2">
      <c r="A26" s="14" t="s">
        <v>15</v>
      </c>
      <c r="B26" s="2">
        <f>B23*B19</f>
        <v>312.92517006802723</v>
      </c>
    </row>
    <row r="28" spans="1:7" x14ac:dyDescent="0.2">
      <c r="A28" s="1"/>
    </row>
    <row r="29" spans="1:7" ht="15" hidden="1" x14ac:dyDescent="0.25">
      <c r="A29" s="1"/>
      <c r="D29" s="15" t="s">
        <v>29</v>
      </c>
    </row>
    <row r="30" spans="1:7" ht="15" hidden="1" x14ac:dyDescent="0.25">
      <c r="D30" s="16" t="s">
        <v>17</v>
      </c>
      <c r="E30" s="16" t="s">
        <v>19</v>
      </c>
      <c r="F30" s="16" t="s">
        <v>18</v>
      </c>
    </row>
    <row r="31" spans="1:7" hidden="1" x14ac:dyDescent="0.2">
      <c r="D31" s="17" t="s">
        <v>24</v>
      </c>
      <c r="E31" s="17">
        <v>2</v>
      </c>
      <c r="F31" s="17">
        <v>1</v>
      </c>
    </row>
    <row r="32" spans="1:7" hidden="1" x14ac:dyDescent="0.2">
      <c r="D32" s="17" t="s">
        <v>25</v>
      </c>
      <c r="E32" s="17">
        <v>3</v>
      </c>
      <c r="F32" s="17">
        <v>2</v>
      </c>
    </row>
    <row r="33" spans="4:6" hidden="1" x14ac:dyDescent="0.2">
      <c r="D33" s="17" t="s">
        <v>26</v>
      </c>
      <c r="E33" s="17">
        <v>4</v>
      </c>
      <c r="F33" s="17">
        <v>2</v>
      </c>
    </row>
    <row r="34" spans="4:6" hidden="1" x14ac:dyDescent="0.2">
      <c r="D34" s="17" t="s">
        <v>27</v>
      </c>
      <c r="E34" s="17">
        <v>5</v>
      </c>
      <c r="F34" s="17">
        <v>3</v>
      </c>
    </row>
    <row r="35" spans="4:6" hidden="1" x14ac:dyDescent="0.2">
      <c r="D35" s="17" t="s">
        <v>28</v>
      </c>
      <c r="E35" s="17">
        <v>6</v>
      </c>
      <c r="F35" s="17">
        <v>3</v>
      </c>
    </row>
    <row r="36" spans="4:6" hidden="1" x14ac:dyDescent="0.2">
      <c r="D36" s="17" t="s">
        <v>20</v>
      </c>
      <c r="E36" s="17">
        <v>7</v>
      </c>
      <c r="F36" s="17">
        <v>4</v>
      </c>
    </row>
    <row r="37" spans="4:6" hidden="1" x14ac:dyDescent="0.2">
      <c r="D37" s="17" t="s">
        <v>21</v>
      </c>
      <c r="E37" s="17">
        <v>8</v>
      </c>
      <c r="F37" s="17">
        <v>4</v>
      </c>
    </row>
    <row r="38" spans="4:6" hidden="1" x14ac:dyDescent="0.2">
      <c r="D38" s="17" t="s">
        <v>22</v>
      </c>
      <c r="E38" s="17">
        <v>9</v>
      </c>
      <c r="F38" s="17">
        <v>5</v>
      </c>
    </row>
    <row r="39" spans="4:6" hidden="1" x14ac:dyDescent="0.2">
      <c r="D39" s="17" t="s">
        <v>23</v>
      </c>
      <c r="E39" s="17">
        <v>10</v>
      </c>
      <c r="F39" s="17">
        <v>5</v>
      </c>
    </row>
    <row r="40" spans="4:6" hidden="1" x14ac:dyDescent="0.2"/>
  </sheetData>
  <sheetProtection password="FAF4" sheet="1" objects="1" scenarios="1"/>
  <protectedRanges>
    <protectedRange sqref="B8 B10 B11 B15 B17 B21" name="Bereich1"/>
  </protectedRanges>
  <pageMargins left="0.70866141732283472" right="0.70866141732283472" top="0.78740157480314965" bottom="0.78740157480314965" header="0.31496062992125984" footer="0.31496062992125984"/>
  <pageSetup paperSize="9"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2"/>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Company>Kanton Bern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Christen</dc:creator>
  <cp:lastModifiedBy>Christen Esther, GEF-ZV-SOA</cp:lastModifiedBy>
  <cp:lastPrinted>2013-03-27T08:31:06Z</cp:lastPrinted>
  <dcterms:created xsi:type="dcterms:W3CDTF">2010-02-15T15:51:18Z</dcterms:created>
  <dcterms:modified xsi:type="dcterms:W3CDTF">2013-03-27T08:32:12Z</dcterms:modified>
</cp:coreProperties>
</file>