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a8ha-cfs-user.infra.be.ch\a8ha-cfs-user\UserHomes\mwvj\Z_Systems\RedirectedFolders\Documents\CMI\a94fe9161e4b4e7f9321a17a35f4ab88\"/>
    </mc:Choice>
  </mc:AlternateContent>
  <xr:revisionPtr revIDLastSave="0" documentId="13_ncr:1_{CA8D934C-A6F4-4631-A84A-B802D794494E}" xr6:coauthVersionLast="47" xr6:coauthVersionMax="47" xr10:uidLastSave="{00000000-0000-0000-0000-000000000000}"/>
  <bookViews>
    <workbookView xWindow="-120" yWindow="-120" windowWidth="29040" windowHeight="15840" tabRatio="658" xr2:uid="{00000000-000D-0000-FFFF-FFFF00000000}"/>
  </bookViews>
  <sheets>
    <sheet name="Stellenplan Behinderung" sheetId="2" r:id="rId1"/>
    <sheet name="Stellenplan Sucht" sheetId="7" r:id="rId2"/>
    <sheet name="Erläuterungen Stellenplan dt." sheetId="3" r:id="rId3"/>
    <sheet name="Plan d. postes pers. handicapée" sheetId="8" r:id="rId4"/>
    <sheet name="Plan d. postes pers. dépendante" sheetId="9" r:id="rId5"/>
    <sheet name="Explications" sheetId="10" r:id="rId6"/>
    <sheet name="Tabelle1" sheetId="4" state="hidden" r:id="rId7"/>
  </sheets>
  <definedNames>
    <definedName name="_xlnm._FilterDatabase" localSheetId="4" hidden="1">'Plan d. postes pers. dépendante'!$A$10:$Z$10</definedName>
    <definedName name="_xlnm._FilterDatabase" localSheetId="3" hidden="1">'Plan d. postes pers. handicapée'!$A$14:$Y$14</definedName>
    <definedName name="_xlnm._FilterDatabase" localSheetId="0" hidden="1">'Stellenplan Behinderung'!$A$14:$Y$14</definedName>
    <definedName name="_xlnm._FilterDatabase" localSheetId="1" hidden="1">'Stellenplan Sucht'!$A$10:$Z$10</definedName>
    <definedName name="_GoBack" localSheetId="3">'Plan d. postes pers. handicapée'!$F$11</definedName>
    <definedName name="_GoBack" localSheetId="0">'Stellenplan Behinderung'!$F$11</definedName>
    <definedName name="_xlnm.Print_Area" localSheetId="2">'Erläuterungen Stellenplan dt.'!$A$1:$N$20</definedName>
    <definedName name="_xlnm.Print_Area" localSheetId="5">Explications!$A$1:$N$20</definedName>
    <definedName name="_xlnm.Print_Area" localSheetId="4">'Plan d. postes pers. dépendante'!$A$1:$Y$320</definedName>
    <definedName name="_xlnm.Print_Area" localSheetId="3">'Plan d. postes pers. handicapée'!$A$1:$X$324</definedName>
    <definedName name="_xlnm.Print_Area" localSheetId="0">'Stellenplan Behinderung'!$A$1:$X$324</definedName>
    <definedName name="_xlnm.Print_Area" localSheetId="1">'Stellenplan Sucht'!$A$1:$Y$320</definedName>
    <definedName name="_xlnm.Print_Titles" localSheetId="4">'Plan d. postes pers. dépendante'!$7:$10</definedName>
    <definedName name="_xlnm.Print_Titles" localSheetId="3">'Plan d. postes pers. handicapée'!$11:$14</definedName>
    <definedName name="_xlnm.Print_Titles" localSheetId="0">'Stellenplan Behinderung'!$11:$14</definedName>
    <definedName name="_xlnm.Print_Titles" localSheetId="1">'Stellenplan Sucht'!$7:$10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9" i="9" l="1"/>
  <c r="C318" i="9"/>
  <c r="C317" i="9"/>
  <c r="C316" i="9"/>
  <c r="C315"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274" i="9"/>
  <c r="C273" i="9"/>
  <c r="C272" i="9"/>
  <c r="C271" i="9"/>
  <c r="C270" i="9"/>
  <c r="C269" i="9"/>
  <c r="C268" i="9"/>
  <c r="C267" i="9"/>
  <c r="C266" i="9"/>
  <c r="C265" i="9"/>
  <c r="C264"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323" i="8"/>
  <c r="C322" i="8"/>
  <c r="C321" i="8"/>
  <c r="C320" i="8"/>
  <c r="C319" i="8"/>
  <c r="C318" i="8"/>
  <c r="C317" i="8"/>
  <c r="C316" i="8"/>
  <c r="C315" i="8"/>
  <c r="C314" i="8"/>
  <c r="C313" i="8"/>
  <c r="C312" i="8"/>
  <c r="C311" i="8"/>
  <c r="C310" i="8"/>
  <c r="C309" i="8"/>
  <c r="C308" i="8"/>
  <c r="C307" i="8"/>
  <c r="C306" i="8"/>
  <c r="C305" i="8"/>
  <c r="C304" i="8"/>
  <c r="C303" i="8"/>
  <c r="C302" i="8"/>
  <c r="C301" i="8"/>
  <c r="C300" i="8"/>
  <c r="C299" i="8"/>
  <c r="C298" i="8"/>
  <c r="C297" i="8"/>
  <c r="C296" i="8"/>
  <c r="C295" i="8"/>
  <c r="C294" i="8"/>
  <c r="C293" i="8"/>
  <c r="C292" i="8"/>
  <c r="C291" i="8"/>
  <c r="C290" i="8"/>
  <c r="C289" i="8"/>
  <c r="C288" i="8"/>
  <c r="C287" i="8"/>
  <c r="C286" i="8"/>
  <c r="C285" i="8"/>
  <c r="C284" i="8"/>
  <c r="C283" i="8"/>
  <c r="C282" i="8"/>
  <c r="C281" i="8"/>
  <c r="C280" i="8"/>
  <c r="C279" i="8"/>
  <c r="C278" i="8"/>
  <c r="C277" i="8"/>
  <c r="C276" i="8"/>
  <c r="C275" i="8"/>
  <c r="C274" i="8"/>
  <c r="C273" i="8"/>
  <c r="C272" i="8"/>
  <c r="C271" i="8"/>
  <c r="C270" i="8"/>
  <c r="C269" i="8"/>
  <c r="C268" i="8"/>
  <c r="C267" i="8"/>
  <c r="C266" i="8"/>
  <c r="C265" i="8"/>
  <c r="C264" i="8"/>
  <c r="C263" i="8"/>
  <c r="C262" i="8"/>
  <c r="C261" i="8"/>
  <c r="C260" i="8"/>
  <c r="C259" i="8"/>
  <c r="C258" i="8"/>
  <c r="C257" i="8"/>
  <c r="C256" i="8"/>
  <c r="C255" i="8"/>
  <c r="C254" i="8"/>
  <c r="C253" i="8"/>
  <c r="C252" i="8"/>
  <c r="C251" i="8"/>
  <c r="C250" i="8"/>
  <c r="C249" i="8"/>
  <c r="C248" i="8"/>
  <c r="C247" i="8"/>
  <c r="C246" i="8"/>
  <c r="C245" i="8"/>
  <c r="C244" i="8"/>
  <c r="C243" i="8"/>
  <c r="C242" i="8"/>
  <c r="C241" i="8"/>
  <c r="C240" i="8"/>
  <c r="C239" i="8"/>
  <c r="C238" i="8"/>
  <c r="C237" i="8"/>
  <c r="C236" i="8"/>
  <c r="C235" i="8"/>
  <c r="C234" i="8"/>
  <c r="C233" i="8"/>
  <c r="C232" i="8"/>
  <c r="C231" i="8"/>
  <c r="C230" i="8"/>
  <c r="C229" i="8"/>
  <c r="C228" i="8"/>
  <c r="C227" i="8"/>
  <c r="C226" i="8"/>
  <c r="C225" i="8"/>
  <c r="C224" i="8"/>
  <c r="C223" i="8"/>
  <c r="C222" i="8"/>
  <c r="C221" i="8"/>
  <c r="C220" i="8"/>
  <c r="C219" i="8"/>
  <c r="C218" i="8"/>
  <c r="C217" i="8"/>
  <c r="C216" i="8"/>
  <c r="C215" i="8"/>
  <c r="C214" i="8"/>
  <c r="C213" i="8"/>
  <c r="C212" i="8"/>
  <c r="C211" i="8"/>
  <c r="C210" i="8"/>
  <c r="C209" i="8"/>
  <c r="C208" i="8"/>
  <c r="C207" i="8"/>
  <c r="C206" i="8"/>
  <c r="C205" i="8"/>
  <c r="C204" i="8"/>
  <c r="C203" i="8"/>
  <c r="C202" i="8"/>
  <c r="C201" i="8"/>
  <c r="C200" i="8"/>
  <c r="C199" i="8"/>
  <c r="C198" i="8"/>
  <c r="C197" i="8"/>
  <c r="C196" i="8"/>
  <c r="C195" i="8"/>
  <c r="C194" i="8"/>
  <c r="C193" i="8"/>
  <c r="C192" i="8"/>
  <c r="C191" i="8"/>
  <c r="C190" i="8"/>
  <c r="C189" i="8"/>
  <c r="C188" i="8"/>
  <c r="C187" i="8"/>
  <c r="C186" i="8"/>
  <c r="C185" i="8"/>
  <c r="C184" i="8"/>
  <c r="C183" i="8"/>
  <c r="C182" i="8"/>
  <c r="C181" i="8"/>
  <c r="C180" i="8"/>
  <c r="C179" i="8"/>
  <c r="C178" i="8"/>
  <c r="C177" i="8"/>
  <c r="C176" i="8"/>
  <c r="C175" i="8"/>
  <c r="C174" i="8"/>
  <c r="C173" i="8"/>
  <c r="C172" i="8"/>
  <c r="C171" i="8"/>
  <c r="C170" i="8"/>
  <c r="C169" i="8"/>
  <c r="C168" i="8"/>
  <c r="C167" i="8"/>
  <c r="C166" i="8"/>
  <c r="C165" i="8"/>
  <c r="C164" i="8"/>
  <c r="C163" i="8"/>
  <c r="C162" i="8"/>
  <c r="C161" i="8"/>
  <c r="C160" i="8"/>
  <c r="C159" i="8"/>
  <c r="C158" i="8"/>
  <c r="C157" i="8"/>
  <c r="C156" i="8"/>
  <c r="C155" i="8"/>
  <c r="C154" i="8"/>
  <c r="C153" i="8"/>
  <c r="C152" i="8"/>
  <c r="C151" i="8"/>
  <c r="C150" i="8"/>
  <c r="C149" i="8"/>
  <c r="C148" i="8"/>
  <c r="C147" i="8"/>
  <c r="C146" i="8"/>
  <c r="C145" i="8"/>
  <c r="C144" i="8"/>
  <c r="C143" i="8"/>
  <c r="C142" i="8"/>
  <c r="C141" i="8"/>
  <c r="C140" i="8"/>
  <c r="C139" i="8"/>
  <c r="C138" i="8"/>
  <c r="C137" i="8"/>
  <c r="C136" i="8"/>
  <c r="C135" i="8"/>
  <c r="C134" i="8"/>
  <c r="C133" i="8"/>
  <c r="C132" i="8"/>
  <c r="C131" i="8"/>
  <c r="C130" i="8"/>
  <c r="C129" i="8"/>
  <c r="C128" i="8"/>
  <c r="C127" i="8"/>
  <c r="C126" i="8"/>
  <c r="C125" i="8"/>
  <c r="C124" i="8"/>
  <c r="C123" i="8"/>
  <c r="C122" i="8"/>
  <c r="C121" i="8"/>
  <c r="C120" i="8"/>
  <c r="C119" i="8"/>
  <c r="C118" i="8"/>
  <c r="C117" i="8"/>
  <c r="C116" i="8"/>
  <c r="C115" i="8"/>
  <c r="C114" i="8"/>
  <c r="C113" i="8"/>
  <c r="C112" i="8"/>
  <c r="C111" i="8"/>
  <c r="C110" i="8"/>
  <c r="C109" i="8"/>
  <c r="C108" i="8"/>
  <c r="C107" i="8"/>
  <c r="C106" i="8"/>
  <c r="C105" i="8"/>
  <c r="C104" i="8"/>
  <c r="C103" i="8"/>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C55" i="8"/>
  <c r="C54" i="8"/>
  <c r="C53" i="8"/>
  <c r="C52" i="8"/>
  <c r="C51" i="8"/>
  <c r="C50" i="8"/>
  <c r="C49" i="8"/>
  <c r="C48" i="8"/>
  <c r="C47" i="8"/>
  <c r="C46" i="8"/>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11" i="7"/>
  <c r="C12" i="7"/>
  <c r="C16" i="2" l="1"/>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15" i="2"/>
  <c r="B321" i="9"/>
  <c r="Y319" i="9"/>
  <c r="X319" i="9"/>
  <c r="T319" i="9"/>
  <c r="Y318" i="9"/>
  <c r="X318" i="9"/>
  <c r="T318" i="9"/>
  <c r="Y317" i="9"/>
  <c r="X317" i="9"/>
  <c r="T317" i="9"/>
  <c r="Y316" i="9"/>
  <c r="X316" i="9"/>
  <c r="T316" i="9"/>
  <c r="Y315" i="9"/>
  <c r="X315" i="9"/>
  <c r="T315" i="9"/>
  <c r="Y314" i="9"/>
  <c r="X314" i="9"/>
  <c r="T314" i="9"/>
  <c r="Y313" i="9"/>
  <c r="X313" i="9"/>
  <c r="T313" i="9"/>
  <c r="Y312" i="9"/>
  <c r="X312" i="9"/>
  <c r="T312" i="9"/>
  <c r="Y311" i="9"/>
  <c r="X311" i="9"/>
  <c r="T311" i="9"/>
  <c r="Y310" i="9"/>
  <c r="X310" i="9"/>
  <c r="T310" i="9"/>
  <c r="Y309" i="9"/>
  <c r="X309" i="9"/>
  <c r="T309" i="9"/>
  <c r="Y308" i="9"/>
  <c r="X308" i="9"/>
  <c r="T308" i="9"/>
  <c r="Y307" i="9"/>
  <c r="X307" i="9"/>
  <c r="T307" i="9"/>
  <c r="Y306" i="9"/>
  <c r="X306" i="9"/>
  <c r="T306" i="9"/>
  <c r="Y305" i="9"/>
  <c r="X305" i="9"/>
  <c r="T305" i="9"/>
  <c r="Y304" i="9"/>
  <c r="X304" i="9"/>
  <c r="T304" i="9"/>
  <c r="Y303" i="9"/>
  <c r="X303" i="9"/>
  <c r="T303" i="9"/>
  <c r="Y302" i="9"/>
  <c r="X302" i="9"/>
  <c r="T302" i="9"/>
  <c r="Y301" i="9"/>
  <c r="X301" i="9"/>
  <c r="T301" i="9"/>
  <c r="Y300" i="9"/>
  <c r="X300" i="9"/>
  <c r="T300" i="9"/>
  <c r="Y299" i="9"/>
  <c r="X299" i="9"/>
  <c r="T299" i="9"/>
  <c r="Y298" i="9"/>
  <c r="X298" i="9"/>
  <c r="T298" i="9"/>
  <c r="Y297" i="9"/>
  <c r="X297" i="9"/>
  <c r="T297" i="9"/>
  <c r="Y296" i="9"/>
  <c r="X296" i="9"/>
  <c r="T296" i="9"/>
  <c r="Y295" i="9"/>
  <c r="X295" i="9"/>
  <c r="T295" i="9"/>
  <c r="Y294" i="9"/>
  <c r="X294" i="9"/>
  <c r="T294" i="9"/>
  <c r="Y293" i="9"/>
  <c r="X293" i="9"/>
  <c r="T293" i="9"/>
  <c r="Y292" i="9"/>
  <c r="X292" i="9"/>
  <c r="T292" i="9"/>
  <c r="Y291" i="9"/>
  <c r="X291" i="9"/>
  <c r="T291" i="9"/>
  <c r="Y290" i="9"/>
  <c r="X290" i="9"/>
  <c r="T290" i="9"/>
  <c r="Y289" i="9"/>
  <c r="X289" i="9"/>
  <c r="T289" i="9"/>
  <c r="Y288" i="9"/>
  <c r="X288" i="9"/>
  <c r="T288" i="9"/>
  <c r="Y287" i="9"/>
  <c r="X287" i="9"/>
  <c r="T287" i="9"/>
  <c r="Y286" i="9"/>
  <c r="X286" i="9"/>
  <c r="T286" i="9"/>
  <c r="Y285" i="9"/>
  <c r="X285" i="9"/>
  <c r="T285" i="9"/>
  <c r="Y284" i="9"/>
  <c r="X284" i="9"/>
  <c r="T284" i="9"/>
  <c r="Y283" i="9"/>
  <c r="X283" i="9"/>
  <c r="T283" i="9"/>
  <c r="Y282" i="9"/>
  <c r="X282" i="9"/>
  <c r="T282" i="9"/>
  <c r="Y281" i="9"/>
  <c r="X281" i="9"/>
  <c r="T281" i="9"/>
  <c r="Y280" i="9"/>
  <c r="X280" i="9"/>
  <c r="T280" i="9"/>
  <c r="Y279" i="9"/>
  <c r="X279" i="9"/>
  <c r="T279" i="9"/>
  <c r="Y278" i="9"/>
  <c r="X278" i="9"/>
  <c r="T278" i="9"/>
  <c r="Y277" i="9"/>
  <c r="X277" i="9"/>
  <c r="T277" i="9"/>
  <c r="Y276" i="9"/>
  <c r="X276" i="9"/>
  <c r="T276" i="9"/>
  <c r="Y275" i="9"/>
  <c r="X275" i="9"/>
  <c r="T275" i="9"/>
  <c r="Y274" i="9"/>
  <c r="X274" i="9"/>
  <c r="T274" i="9"/>
  <c r="Y273" i="9"/>
  <c r="X273" i="9"/>
  <c r="T273" i="9"/>
  <c r="Y272" i="9"/>
  <c r="X272" i="9"/>
  <c r="T272" i="9"/>
  <c r="Y271" i="9"/>
  <c r="X271" i="9"/>
  <c r="T271" i="9"/>
  <c r="Y270" i="9"/>
  <c r="X270" i="9"/>
  <c r="T270" i="9"/>
  <c r="Y269" i="9"/>
  <c r="X269" i="9"/>
  <c r="T269" i="9"/>
  <c r="Y268" i="9"/>
  <c r="X268" i="9"/>
  <c r="T268" i="9"/>
  <c r="Y267" i="9"/>
  <c r="X267" i="9"/>
  <c r="T267" i="9"/>
  <c r="Y266" i="9"/>
  <c r="X266" i="9"/>
  <c r="T266" i="9"/>
  <c r="Y265" i="9"/>
  <c r="X265" i="9"/>
  <c r="T265" i="9"/>
  <c r="Y264" i="9"/>
  <c r="X264" i="9"/>
  <c r="T264" i="9"/>
  <c r="Y263" i="9"/>
  <c r="X263" i="9"/>
  <c r="T263" i="9"/>
  <c r="Y262" i="9"/>
  <c r="X262" i="9"/>
  <c r="T262" i="9"/>
  <c r="Y261" i="9"/>
  <c r="X261" i="9"/>
  <c r="T261" i="9"/>
  <c r="Y260" i="9"/>
  <c r="X260" i="9"/>
  <c r="T260" i="9"/>
  <c r="Y259" i="9"/>
  <c r="X259" i="9"/>
  <c r="T259" i="9"/>
  <c r="Y258" i="9"/>
  <c r="X258" i="9"/>
  <c r="T258" i="9"/>
  <c r="Y257" i="9"/>
  <c r="X257" i="9"/>
  <c r="T257" i="9"/>
  <c r="Y256" i="9"/>
  <c r="X256" i="9"/>
  <c r="T256" i="9"/>
  <c r="Y255" i="9"/>
  <c r="X255" i="9"/>
  <c r="T255" i="9"/>
  <c r="Y254" i="9"/>
  <c r="X254" i="9"/>
  <c r="T254" i="9"/>
  <c r="Y253" i="9"/>
  <c r="X253" i="9"/>
  <c r="T253" i="9"/>
  <c r="Y252" i="9"/>
  <c r="X252" i="9"/>
  <c r="T252" i="9"/>
  <c r="Y251" i="9"/>
  <c r="X251" i="9"/>
  <c r="T251" i="9"/>
  <c r="Y250" i="9"/>
  <c r="X250" i="9"/>
  <c r="T250" i="9"/>
  <c r="Y249" i="9"/>
  <c r="X249" i="9"/>
  <c r="T249" i="9"/>
  <c r="Y248" i="9"/>
  <c r="X248" i="9"/>
  <c r="T248" i="9"/>
  <c r="Y247" i="9"/>
  <c r="X247" i="9"/>
  <c r="T247" i="9"/>
  <c r="Y246" i="9"/>
  <c r="X246" i="9"/>
  <c r="T246" i="9"/>
  <c r="Y245" i="9"/>
  <c r="X245" i="9"/>
  <c r="T245" i="9"/>
  <c r="Y244" i="9"/>
  <c r="X244" i="9"/>
  <c r="T244" i="9"/>
  <c r="Y243" i="9"/>
  <c r="X243" i="9"/>
  <c r="T243" i="9"/>
  <c r="Y242" i="9"/>
  <c r="X242" i="9"/>
  <c r="T242" i="9"/>
  <c r="Y241" i="9"/>
  <c r="X241" i="9"/>
  <c r="T241" i="9"/>
  <c r="Y240" i="9"/>
  <c r="X240" i="9"/>
  <c r="T240" i="9"/>
  <c r="Y239" i="9"/>
  <c r="X239" i="9"/>
  <c r="T239" i="9"/>
  <c r="Y238" i="9"/>
  <c r="X238" i="9"/>
  <c r="T238" i="9"/>
  <c r="Y237" i="9"/>
  <c r="X237" i="9"/>
  <c r="T237" i="9"/>
  <c r="Y236" i="9"/>
  <c r="X236" i="9"/>
  <c r="T236" i="9"/>
  <c r="Y235" i="9"/>
  <c r="X235" i="9"/>
  <c r="T235" i="9"/>
  <c r="Y234" i="9"/>
  <c r="X234" i="9"/>
  <c r="T234" i="9"/>
  <c r="Y233" i="9"/>
  <c r="X233" i="9"/>
  <c r="T233" i="9"/>
  <c r="Y232" i="9"/>
  <c r="X232" i="9"/>
  <c r="T232" i="9"/>
  <c r="Y231" i="9"/>
  <c r="X231" i="9"/>
  <c r="T231" i="9"/>
  <c r="Y230" i="9"/>
  <c r="X230" i="9"/>
  <c r="T230" i="9"/>
  <c r="Y229" i="9"/>
  <c r="X229" i="9"/>
  <c r="T229" i="9"/>
  <c r="Y228" i="9"/>
  <c r="X228" i="9"/>
  <c r="T228" i="9"/>
  <c r="Y227" i="9"/>
  <c r="X227" i="9"/>
  <c r="T227" i="9"/>
  <c r="Y226" i="9"/>
  <c r="X226" i="9"/>
  <c r="T226" i="9"/>
  <c r="Y225" i="9"/>
  <c r="X225" i="9"/>
  <c r="T225" i="9"/>
  <c r="Y224" i="9"/>
  <c r="X224" i="9"/>
  <c r="T224" i="9"/>
  <c r="Y223" i="9"/>
  <c r="X223" i="9"/>
  <c r="T223" i="9"/>
  <c r="Y222" i="9"/>
  <c r="X222" i="9"/>
  <c r="T222" i="9"/>
  <c r="Y221" i="9"/>
  <c r="X221" i="9"/>
  <c r="T221" i="9"/>
  <c r="Y220" i="9"/>
  <c r="X220" i="9"/>
  <c r="T220" i="9"/>
  <c r="Y219" i="9"/>
  <c r="X219" i="9"/>
  <c r="T219" i="9"/>
  <c r="Y218" i="9"/>
  <c r="X218" i="9"/>
  <c r="T218" i="9"/>
  <c r="Y217" i="9"/>
  <c r="X217" i="9"/>
  <c r="T217" i="9"/>
  <c r="Y216" i="9"/>
  <c r="X216" i="9"/>
  <c r="T216" i="9"/>
  <c r="Y215" i="9"/>
  <c r="X215" i="9"/>
  <c r="T215" i="9"/>
  <c r="Y214" i="9"/>
  <c r="X214" i="9"/>
  <c r="T214" i="9"/>
  <c r="Y213" i="9"/>
  <c r="X213" i="9"/>
  <c r="T213" i="9"/>
  <c r="Y212" i="9"/>
  <c r="X212" i="9"/>
  <c r="T212" i="9"/>
  <c r="Y211" i="9"/>
  <c r="X211" i="9"/>
  <c r="T211" i="9"/>
  <c r="Y210" i="9"/>
  <c r="X210" i="9"/>
  <c r="T210" i="9"/>
  <c r="Y209" i="9"/>
  <c r="X209" i="9"/>
  <c r="T209" i="9"/>
  <c r="Y208" i="9"/>
  <c r="X208" i="9"/>
  <c r="T208" i="9"/>
  <c r="Y207" i="9"/>
  <c r="X207" i="9"/>
  <c r="T207" i="9"/>
  <c r="Y206" i="9"/>
  <c r="X206" i="9"/>
  <c r="T206" i="9"/>
  <c r="Y205" i="9"/>
  <c r="X205" i="9"/>
  <c r="T205" i="9"/>
  <c r="Y204" i="9"/>
  <c r="X204" i="9"/>
  <c r="T204" i="9"/>
  <c r="Y203" i="9"/>
  <c r="X203" i="9"/>
  <c r="T203" i="9"/>
  <c r="Y202" i="9"/>
  <c r="X202" i="9"/>
  <c r="T202" i="9"/>
  <c r="Y201" i="9"/>
  <c r="X201" i="9"/>
  <c r="T201" i="9"/>
  <c r="Y200" i="9"/>
  <c r="X200" i="9"/>
  <c r="T200" i="9"/>
  <c r="Y199" i="9"/>
  <c r="X199" i="9"/>
  <c r="T199" i="9"/>
  <c r="Y198" i="9"/>
  <c r="X198" i="9"/>
  <c r="T198" i="9"/>
  <c r="Y197" i="9"/>
  <c r="X197" i="9"/>
  <c r="T197" i="9"/>
  <c r="Y196" i="9"/>
  <c r="X196" i="9"/>
  <c r="T196" i="9"/>
  <c r="Y195" i="9"/>
  <c r="X195" i="9"/>
  <c r="T195" i="9"/>
  <c r="Y194" i="9"/>
  <c r="X194" i="9"/>
  <c r="T194" i="9"/>
  <c r="Y193" i="9"/>
  <c r="X193" i="9"/>
  <c r="T193" i="9"/>
  <c r="Y192" i="9"/>
  <c r="X192" i="9"/>
  <c r="T192" i="9"/>
  <c r="Y191" i="9"/>
  <c r="X191" i="9"/>
  <c r="T191" i="9"/>
  <c r="Y190" i="9"/>
  <c r="X190" i="9"/>
  <c r="T190" i="9"/>
  <c r="Y189" i="9"/>
  <c r="X189" i="9"/>
  <c r="T189" i="9"/>
  <c r="Y188" i="9"/>
  <c r="X188" i="9"/>
  <c r="T188" i="9"/>
  <c r="Y187" i="9"/>
  <c r="X187" i="9"/>
  <c r="T187" i="9"/>
  <c r="Y186" i="9"/>
  <c r="X186" i="9"/>
  <c r="T186" i="9"/>
  <c r="Y185" i="9"/>
  <c r="X185" i="9"/>
  <c r="T185" i="9"/>
  <c r="Y184" i="9"/>
  <c r="X184" i="9"/>
  <c r="T184" i="9"/>
  <c r="Y183" i="9"/>
  <c r="X183" i="9"/>
  <c r="T183" i="9"/>
  <c r="Y182" i="9"/>
  <c r="X182" i="9"/>
  <c r="T182" i="9"/>
  <c r="Y181" i="9"/>
  <c r="X181" i="9"/>
  <c r="T181" i="9"/>
  <c r="Y180" i="9"/>
  <c r="X180" i="9"/>
  <c r="T180" i="9"/>
  <c r="Y179" i="9"/>
  <c r="X179" i="9"/>
  <c r="T179" i="9"/>
  <c r="Y178" i="9"/>
  <c r="X178" i="9"/>
  <c r="T178" i="9"/>
  <c r="Y177" i="9"/>
  <c r="X177" i="9"/>
  <c r="T177" i="9"/>
  <c r="Y176" i="9"/>
  <c r="X176" i="9"/>
  <c r="T176" i="9"/>
  <c r="Y175" i="9"/>
  <c r="X175" i="9"/>
  <c r="T175" i="9"/>
  <c r="Y174" i="9"/>
  <c r="X174" i="9"/>
  <c r="T174" i="9"/>
  <c r="Y173" i="9"/>
  <c r="X173" i="9"/>
  <c r="T173" i="9"/>
  <c r="Y172" i="9"/>
  <c r="X172" i="9"/>
  <c r="T172" i="9"/>
  <c r="Y171" i="9"/>
  <c r="X171" i="9"/>
  <c r="T171" i="9"/>
  <c r="Y170" i="9"/>
  <c r="X170" i="9"/>
  <c r="T170" i="9"/>
  <c r="Y169" i="9"/>
  <c r="X169" i="9"/>
  <c r="T169" i="9"/>
  <c r="Y168" i="9"/>
  <c r="X168" i="9"/>
  <c r="T168" i="9"/>
  <c r="Y167" i="9"/>
  <c r="X167" i="9"/>
  <c r="T167" i="9"/>
  <c r="Y166" i="9"/>
  <c r="X166" i="9"/>
  <c r="T166" i="9"/>
  <c r="Y165" i="9"/>
  <c r="X165" i="9"/>
  <c r="T165" i="9"/>
  <c r="Y164" i="9"/>
  <c r="X164" i="9"/>
  <c r="T164" i="9"/>
  <c r="Y163" i="9"/>
  <c r="X163" i="9"/>
  <c r="T163" i="9"/>
  <c r="Y162" i="9"/>
  <c r="X162" i="9"/>
  <c r="T162" i="9"/>
  <c r="Y161" i="9"/>
  <c r="X161" i="9"/>
  <c r="T161" i="9"/>
  <c r="Y160" i="9"/>
  <c r="X160" i="9"/>
  <c r="T160" i="9"/>
  <c r="Y159" i="9"/>
  <c r="X159" i="9"/>
  <c r="T159" i="9"/>
  <c r="Y158" i="9"/>
  <c r="X158" i="9"/>
  <c r="T158" i="9"/>
  <c r="Y157" i="9"/>
  <c r="X157" i="9"/>
  <c r="T157" i="9"/>
  <c r="Y156" i="9"/>
  <c r="X156" i="9"/>
  <c r="T156" i="9"/>
  <c r="Y155" i="9"/>
  <c r="X155" i="9"/>
  <c r="T155" i="9"/>
  <c r="Y154" i="9"/>
  <c r="X154" i="9"/>
  <c r="T154" i="9"/>
  <c r="Y153" i="9"/>
  <c r="X153" i="9"/>
  <c r="T153" i="9"/>
  <c r="Y152" i="9"/>
  <c r="X152" i="9"/>
  <c r="T152" i="9"/>
  <c r="Y151" i="9"/>
  <c r="X151" i="9"/>
  <c r="T151" i="9"/>
  <c r="Y150" i="9"/>
  <c r="X150" i="9"/>
  <c r="T150" i="9"/>
  <c r="Y149" i="9"/>
  <c r="X149" i="9"/>
  <c r="T149" i="9"/>
  <c r="Y148" i="9"/>
  <c r="X148" i="9"/>
  <c r="T148" i="9"/>
  <c r="Y147" i="9"/>
  <c r="X147" i="9"/>
  <c r="T147" i="9"/>
  <c r="Y146" i="9"/>
  <c r="X146" i="9"/>
  <c r="T146" i="9"/>
  <c r="Y145" i="9"/>
  <c r="X145" i="9"/>
  <c r="T145" i="9"/>
  <c r="Y144" i="9"/>
  <c r="X144" i="9"/>
  <c r="T144" i="9"/>
  <c r="Y143" i="9"/>
  <c r="X143" i="9"/>
  <c r="T143" i="9"/>
  <c r="Y142" i="9"/>
  <c r="X142" i="9"/>
  <c r="T142" i="9"/>
  <c r="Y141" i="9"/>
  <c r="X141" i="9"/>
  <c r="T141" i="9"/>
  <c r="Y140" i="9"/>
  <c r="X140" i="9"/>
  <c r="T140" i="9"/>
  <c r="Y139" i="9"/>
  <c r="X139" i="9"/>
  <c r="T139" i="9"/>
  <c r="Y138" i="9"/>
  <c r="X138" i="9"/>
  <c r="T138" i="9"/>
  <c r="Y137" i="9"/>
  <c r="X137" i="9"/>
  <c r="T137" i="9"/>
  <c r="Y136" i="9"/>
  <c r="X136" i="9"/>
  <c r="T136" i="9"/>
  <c r="Y135" i="9"/>
  <c r="X135" i="9"/>
  <c r="T135" i="9"/>
  <c r="Y134" i="9"/>
  <c r="X134" i="9"/>
  <c r="T134" i="9"/>
  <c r="Y133" i="9"/>
  <c r="X133" i="9"/>
  <c r="T133" i="9"/>
  <c r="Y132" i="9"/>
  <c r="X132" i="9"/>
  <c r="T132" i="9"/>
  <c r="Y131" i="9"/>
  <c r="X131" i="9"/>
  <c r="T131" i="9"/>
  <c r="Y130" i="9"/>
  <c r="X130" i="9"/>
  <c r="T130" i="9"/>
  <c r="Y129" i="9"/>
  <c r="X129" i="9"/>
  <c r="T129" i="9"/>
  <c r="Y128" i="9"/>
  <c r="X128" i="9"/>
  <c r="T128" i="9"/>
  <c r="Y127" i="9"/>
  <c r="X127" i="9"/>
  <c r="T127" i="9"/>
  <c r="Y126" i="9"/>
  <c r="X126" i="9"/>
  <c r="T126" i="9"/>
  <c r="Y125" i="9"/>
  <c r="X125" i="9"/>
  <c r="T125" i="9"/>
  <c r="Y124" i="9"/>
  <c r="X124" i="9"/>
  <c r="T124" i="9"/>
  <c r="Y123" i="9"/>
  <c r="X123" i="9"/>
  <c r="T123" i="9"/>
  <c r="Y122" i="9"/>
  <c r="X122" i="9"/>
  <c r="T122" i="9"/>
  <c r="Y121" i="9"/>
  <c r="X121" i="9"/>
  <c r="T121" i="9"/>
  <c r="Y120" i="9"/>
  <c r="X120" i="9"/>
  <c r="T120" i="9"/>
  <c r="Y119" i="9"/>
  <c r="X119" i="9"/>
  <c r="T119" i="9"/>
  <c r="Y118" i="9"/>
  <c r="X118" i="9"/>
  <c r="T118" i="9"/>
  <c r="Y117" i="9"/>
  <c r="X117" i="9"/>
  <c r="T117" i="9"/>
  <c r="Y116" i="9"/>
  <c r="X116" i="9"/>
  <c r="T116" i="9"/>
  <c r="Y115" i="9"/>
  <c r="X115" i="9"/>
  <c r="T115" i="9"/>
  <c r="Y114" i="9"/>
  <c r="X114" i="9"/>
  <c r="T114" i="9"/>
  <c r="Y113" i="9"/>
  <c r="X113" i="9"/>
  <c r="T113" i="9"/>
  <c r="Y112" i="9"/>
  <c r="X112" i="9"/>
  <c r="T112" i="9"/>
  <c r="Y111" i="9"/>
  <c r="X111" i="9"/>
  <c r="T111" i="9"/>
  <c r="Y110" i="9"/>
  <c r="X110" i="9"/>
  <c r="T110" i="9"/>
  <c r="Y109" i="9"/>
  <c r="X109" i="9"/>
  <c r="T109" i="9"/>
  <c r="Y108" i="9"/>
  <c r="X108" i="9"/>
  <c r="T108" i="9"/>
  <c r="Y107" i="9"/>
  <c r="X107" i="9"/>
  <c r="T107" i="9"/>
  <c r="Y106" i="9"/>
  <c r="X106" i="9"/>
  <c r="T106" i="9"/>
  <c r="Y105" i="9"/>
  <c r="X105" i="9"/>
  <c r="T105" i="9"/>
  <c r="Y104" i="9"/>
  <c r="X104" i="9"/>
  <c r="T104" i="9"/>
  <c r="Y103" i="9"/>
  <c r="X103" i="9"/>
  <c r="T103" i="9"/>
  <c r="Y102" i="9"/>
  <c r="X102" i="9"/>
  <c r="T102" i="9"/>
  <c r="Y101" i="9"/>
  <c r="X101" i="9"/>
  <c r="T101" i="9"/>
  <c r="Y100" i="9"/>
  <c r="X100" i="9"/>
  <c r="T100" i="9"/>
  <c r="Y99" i="9"/>
  <c r="X99" i="9"/>
  <c r="T99" i="9"/>
  <c r="Y98" i="9"/>
  <c r="X98" i="9"/>
  <c r="T98" i="9"/>
  <c r="Y97" i="9"/>
  <c r="X97" i="9"/>
  <c r="T97" i="9"/>
  <c r="Y96" i="9"/>
  <c r="X96" i="9"/>
  <c r="T96" i="9"/>
  <c r="Y95" i="9"/>
  <c r="X95" i="9"/>
  <c r="T95" i="9"/>
  <c r="Y94" i="9"/>
  <c r="X94" i="9"/>
  <c r="T94" i="9"/>
  <c r="Y93" i="9"/>
  <c r="X93" i="9"/>
  <c r="T93" i="9"/>
  <c r="Y92" i="9"/>
  <c r="X92" i="9"/>
  <c r="T92" i="9"/>
  <c r="Y91" i="9"/>
  <c r="X91" i="9"/>
  <c r="T91" i="9"/>
  <c r="Y90" i="9"/>
  <c r="X90" i="9"/>
  <c r="T90" i="9"/>
  <c r="Y89" i="9"/>
  <c r="X89" i="9"/>
  <c r="T89" i="9"/>
  <c r="Y88" i="9"/>
  <c r="X88" i="9"/>
  <c r="T88" i="9"/>
  <c r="Y87" i="9"/>
  <c r="X87" i="9"/>
  <c r="T87" i="9"/>
  <c r="Y86" i="9"/>
  <c r="X86" i="9"/>
  <c r="T86" i="9"/>
  <c r="Y85" i="9"/>
  <c r="X85" i="9"/>
  <c r="T85" i="9"/>
  <c r="Y84" i="9"/>
  <c r="X84" i="9"/>
  <c r="T84" i="9"/>
  <c r="Y83" i="9"/>
  <c r="X83" i="9"/>
  <c r="T83" i="9"/>
  <c r="Y82" i="9"/>
  <c r="X82" i="9"/>
  <c r="T82" i="9"/>
  <c r="Y81" i="9"/>
  <c r="X81" i="9"/>
  <c r="T81" i="9"/>
  <c r="Y80" i="9"/>
  <c r="X80" i="9"/>
  <c r="T80" i="9"/>
  <c r="Y79" i="9"/>
  <c r="X79" i="9"/>
  <c r="T79" i="9"/>
  <c r="Y78" i="9"/>
  <c r="X78" i="9"/>
  <c r="T78" i="9"/>
  <c r="Y77" i="9"/>
  <c r="X77" i="9"/>
  <c r="T77" i="9"/>
  <c r="Y76" i="9"/>
  <c r="X76" i="9"/>
  <c r="T76" i="9"/>
  <c r="Y75" i="9"/>
  <c r="X75" i="9"/>
  <c r="T75" i="9"/>
  <c r="Y74" i="9"/>
  <c r="X74" i="9"/>
  <c r="T74" i="9"/>
  <c r="Y73" i="9"/>
  <c r="X73" i="9"/>
  <c r="T73" i="9"/>
  <c r="Y72" i="9"/>
  <c r="X72" i="9"/>
  <c r="T72" i="9"/>
  <c r="Y71" i="9"/>
  <c r="X71" i="9"/>
  <c r="T71" i="9"/>
  <c r="Y70" i="9"/>
  <c r="X70" i="9"/>
  <c r="T70" i="9"/>
  <c r="Y69" i="9"/>
  <c r="X69" i="9"/>
  <c r="T69" i="9"/>
  <c r="Y68" i="9"/>
  <c r="X68" i="9"/>
  <c r="T68" i="9"/>
  <c r="Y67" i="9"/>
  <c r="X67" i="9"/>
  <c r="T67" i="9"/>
  <c r="Y66" i="9"/>
  <c r="X66" i="9"/>
  <c r="T66" i="9"/>
  <c r="Y65" i="9"/>
  <c r="X65" i="9"/>
  <c r="T65" i="9"/>
  <c r="Y64" i="9"/>
  <c r="X64" i="9"/>
  <c r="T64" i="9"/>
  <c r="Y63" i="9"/>
  <c r="X63" i="9"/>
  <c r="T63" i="9"/>
  <c r="Y62" i="9"/>
  <c r="X62" i="9"/>
  <c r="T62" i="9"/>
  <c r="Y61" i="9"/>
  <c r="X61" i="9"/>
  <c r="T61" i="9"/>
  <c r="Y60" i="9"/>
  <c r="X60" i="9"/>
  <c r="T60" i="9"/>
  <c r="Y59" i="9"/>
  <c r="X59" i="9"/>
  <c r="T59" i="9"/>
  <c r="Y58" i="9"/>
  <c r="X58" i="9"/>
  <c r="T58" i="9"/>
  <c r="Y57" i="9"/>
  <c r="X57" i="9"/>
  <c r="T57" i="9"/>
  <c r="Y56" i="9"/>
  <c r="X56" i="9"/>
  <c r="T56" i="9"/>
  <c r="Y55" i="9"/>
  <c r="X55" i="9"/>
  <c r="T55" i="9"/>
  <c r="Y54" i="9"/>
  <c r="X54" i="9"/>
  <c r="T54" i="9"/>
  <c r="Y53" i="9"/>
  <c r="X53" i="9"/>
  <c r="T53" i="9"/>
  <c r="Y52" i="9"/>
  <c r="X52" i="9"/>
  <c r="T52" i="9"/>
  <c r="Y51" i="9"/>
  <c r="X51" i="9"/>
  <c r="T51" i="9"/>
  <c r="Y50" i="9"/>
  <c r="X50" i="9"/>
  <c r="T50" i="9"/>
  <c r="Y49" i="9"/>
  <c r="X49" i="9"/>
  <c r="T49" i="9"/>
  <c r="Y48" i="9"/>
  <c r="X48" i="9"/>
  <c r="T48" i="9"/>
  <c r="Y47" i="9"/>
  <c r="X47" i="9"/>
  <c r="T47" i="9"/>
  <c r="Y46" i="9"/>
  <c r="X46" i="9"/>
  <c r="T46" i="9"/>
  <c r="Y45" i="9"/>
  <c r="X45" i="9"/>
  <c r="T45" i="9"/>
  <c r="Y44" i="9"/>
  <c r="X44" i="9"/>
  <c r="T44" i="9"/>
  <c r="Y43" i="9"/>
  <c r="X43" i="9"/>
  <c r="T43" i="9"/>
  <c r="Y42" i="9"/>
  <c r="X42" i="9"/>
  <c r="T42" i="9"/>
  <c r="Y41" i="9"/>
  <c r="X41" i="9"/>
  <c r="T41" i="9"/>
  <c r="Y40" i="9"/>
  <c r="X40" i="9"/>
  <c r="T40" i="9"/>
  <c r="Y39" i="9"/>
  <c r="X39" i="9"/>
  <c r="T39" i="9"/>
  <c r="Y38" i="9"/>
  <c r="X38" i="9"/>
  <c r="T38" i="9"/>
  <c r="Y37" i="9"/>
  <c r="X37" i="9"/>
  <c r="T37" i="9"/>
  <c r="Y36" i="9"/>
  <c r="X36" i="9"/>
  <c r="T36" i="9"/>
  <c r="Y35" i="9"/>
  <c r="X35" i="9"/>
  <c r="T35" i="9"/>
  <c r="Y34" i="9"/>
  <c r="X34" i="9"/>
  <c r="T34" i="9"/>
  <c r="Y33" i="9"/>
  <c r="X33" i="9"/>
  <c r="T33" i="9"/>
  <c r="Y32" i="9"/>
  <c r="X32" i="9"/>
  <c r="T32" i="9"/>
  <c r="Y31" i="9"/>
  <c r="X31" i="9"/>
  <c r="T31" i="9"/>
  <c r="Y30" i="9"/>
  <c r="X30" i="9"/>
  <c r="T30" i="9"/>
  <c r="Y29" i="9"/>
  <c r="X29" i="9"/>
  <c r="T29" i="9"/>
  <c r="Y28" i="9"/>
  <c r="X28" i="9"/>
  <c r="T28" i="9"/>
  <c r="Y27" i="9"/>
  <c r="X27" i="9"/>
  <c r="T27" i="9"/>
  <c r="Y26" i="9"/>
  <c r="X26" i="9"/>
  <c r="T26" i="9"/>
  <c r="Y25" i="9"/>
  <c r="X25" i="9"/>
  <c r="T25" i="9"/>
  <c r="Y24" i="9"/>
  <c r="X24" i="9"/>
  <c r="T24" i="9"/>
  <c r="Y23" i="9"/>
  <c r="X23" i="9"/>
  <c r="T23" i="9"/>
  <c r="Y22" i="9"/>
  <c r="X22" i="9"/>
  <c r="T22" i="9"/>
  <c r="Y21" i="9"/>
  <c r="X21" i="9"/>
  <c r="T21" i="9"/>
  <c r="Y20" i="9"/>
  <c r="X20" i="9"/>
  <c r="T20" i="9"/>
  <c r="Y19" i="9"/>
  <c r="X19" i="9"/>
  <c r="T19" i="9"/>
  <c r="Y18" i="9"/>
  <c r="X18" i="9"/>
  <c r="T18" i="9"/>
  <c r="Y17" i="9"/>
  <c r="X17" i="9"/>
  <c r="T17" i="9"/>
  <c r="Y16" i="9"/>
  <c r="X16" i="9"/>
  <c r="T16" i="9"/>
  <c r="Y15" i="9"/>
  <c r="X15" i="9"/>
  <c r="T15" i="9"/>
  <c r="Y14" i="9"/>
  <c r="X14" i="9"/>
  <c r="T14" i="9"/>
  <c r="T10" i="9" s="1"/>
  <c r="Y13" i="9"/>
  <c r="X13" i="9"/>
  <c r="T13" i="9"/>
  <c r="Y12" i="9"/>
  <c r="Y10" i="9" s="1"/>
  <c r="X12" i="9"/>
  <c r="T12" i="9"/>
  <c r="Y11" i="9"/>
  <c r="X11" i="9"/>
  <c r="T11" i="9"/>
  <c r="C321" i="9"/>
  <c r="D320" i="9" s="1"/>
  <c r="X10" i="9"/>
  <c r="W10" i="9"/>
  <c r="S10" i="9"/>
  <c r="P10" i="9"/>
  <c r="O10" i="9"/>
  <c r="N10" i="9"/>
  <c r="M10" i="9"/>
  <c r="L10" i="9"/>
  <c r="K10" i="9"/>
  <c r="J10" i="9"/>
  <c r="I10" i="9"/>
  <c r="H10" i="9"/>
  <c r="D10" i="9"/>
  <c r="B325" i="8"/>
  <c r="X323" i="8"/>
  <c r="W323" i="8"/>
  <c r="S323" i="8"/>
  <c r="X322" i="8"/>
  <c r="W322" i="8"/>
  <c r="S322" i="8"/>
  <c r="X321" i="8"/>
  <c r="W321" i="8"/>
  <c r="S321" i="8"/>
  <c r="X320" i="8"/>
  <c r="W320" i="8"/>
  <c r="S320" i="8"/>
  <c r="X319" i="8"/>
  <c r="W319" i="8"/>
  <c r="S319" i="8"/>
  <c r="X318" i="8"/>
  <c r="W318" i="8"/>
  <c r="S318" i="8"/>
  <c r="X317" i="8"/>
  <c r="W317" i="8"/>
  <c r="S317" i="8"/>
  <c r="X316" i="8"/>
  <c r="W316" i="8"/>
  <c r="S316" i="8"/>
  <c r="X315" i="8"/>
  <c r="W315" i="8"/>
  <c r="S315" i="8"/>
  <c r="X314" i="8"/>
  <c r="W314" i="8"/>
  <c r="S314" i="8"/>
  <c r="X313" i="8"/>
  <c r="W313" i="8"/>
  <c r="S313" i="8"/>
  <c r="X312" i="8"/>
  <c r="W312" i="8"/>
  <c r="S312" i="8"/>
  <c r="X311" i="8"/>
  <c r="W311" i="8"/>
  <c r="S311" i="8"/>
  <c r="X310" i="8"/>
  <c r="W310" i="8"/>
  <c r="S310" i="8"/>
  <c r="X309" i="8"/>
  <c r="W309" i="8"/>
  <c r="S309" i="8"/>
  <c r="X308" i="8"/>
  <c r="W308" i="8"/>
  <c r="S308" i="8"/>
  <c r="X307" i="8"/>
  <c r="W307" i="8"/>
  <c r="S307" i="8"/>
  <c r="X306" i="8"/>
  <c r="W306" i="8"/>
  <c r="S306" i="8"/>
  <c r="X305" i="8"/>
  <c r="W305" i="8"/>
  <c r="S305" i="8"/>
  <c r="X304" i="8"/>
  <c r="W304" i="8"/>
  <c r="S304" i="8"/>
  <c r="X303" i="8"/>
  <c r="W303" i="8"/>
  <c r="S303" i="8"/>
  <c r="X302" i="8"/>
  <c r="W302" i="8"/>
  <c r="S302" i="8"/>
  <c r="X301" i="8"/>
  <c r="W301" i="8"/>
  <c r="S301" i="8"/>
  <c r="X300" i="8"/>
  <c r="W300" i="8"/>
  <c r="S300" i="8"/>
  <c r="X299" i="8"/>
  <c r="W299" i="8"/>
  <c r="S299" i="8"/>
  <c r="X298" i="8"/>
  <c r="W298" i="8"/>
  <c r="S298" i="8"/>
  <c r="X297" i="8"/>
  <c r="W297" i="8"/>
  <c r="S297" i="8"/>
  <c r="X296" i="8"/>
  <c r="W296" i="8"/>
  <c r="S296" i="8"/>
  <c r="X295" i="8"/>
  <c r="W295" i="8"/>
  <c r="S295" i="8"/>
  <c r="X294" i="8"/>
  <c r="W294" i="8"/>
  <c r="S294" i="8"/>
  <c r="X293" i="8"/>
  <c r="W293" i="8"/>
  <c r="S293" i="8"/>
  <c r="X292" i="8"/>
  <c r="W292" i="8"/>
  <c r="S292" i="8"/>
  <c r="X291" i="8"/>
  <c r="W291" i="8"/>
  <c r="S291" i="8"/>
  <c r="X290" i="8"/>
  <c r="W290" i="8"/>
  <c r="S290" i="8"/>
  <c r="X289" i="8"/>
  <c r="W289" i="8"/>
  <c r="S289" i="8"/>
  <c r="X288" i="8"/>
  <c r="W288" i="8"/>
  <c r="S288" i="8"/>
  <c r="X287" i="8"/>
  <c r="W287" i="8"/>
  <c r="S287" i="8"/>
  <c r="X286" i="8"/>
  <c r="W286" i="8"/>
  <c r="S286" i="8"/>
  <c r="X285" i="8"/>
  <c r="W285" i="8"/>
  <c r="S285" i="8"/>
  <c r="X284" i="8"/>
  <c r="W284" i="8"/>
  <c r="S284" i="8"/>
  <c r="X283" i="8"/>
  <c r="W283" i="8"/>
  <c r="S283" i="8"/>
  <c r="X282" i="8"/>
  <c r="W282" i="8"/>
  <c r="S282" i="8"/>
  <c r="X281" i="8"/>
  <c r="W281" i="8"/>
  <c r="S281" i="8"/>
  <c r="X280" i="8"/>
  <c r="W280" i="8"/>
  <c r="S280" i="8"/>
  <c r="X279" i="8"/>
  <c r="W279" i="8"/>
  <c r="S279" i="8"/>
  <c r="X278" i="8"/>
  <c r="W278" i="8"/>
  <c r="S278" i="8"/>
  <c r="X277" i="8"/>
  <c r="W277" i="8"/>
  <c r="S277" i="8"/>
  <c r="X276" i="8"/>
  <c r="W276" i="8"/>
  <c r="S276" i="8"/>
  <c r="X275" i="8"/>
  <c r="W275" i="8"/>
  <c r="S275" i="8"/>
  <c r="X274" i="8"/>
  <c r="W274" i="8"/>
  <c r="S274" i="8"/>
  <c r="X273" i="8"/>
  <c r="W273" i="8"/>
  <c r="S273" i="8"/>
  <c r="X272" i="8"/>
  <c r="W272" i="8"/>
  <c r="S272" i="8"/>
  <c r="X271" i="8"/>
  <c r="W271" i="8"/>
  <c r="S271" i="8"/>
  <c r="X270" i="8"/>
  <c r="W270" i="8"/>
  <c r="S270" i="8"/>
  <c r="X269" i="8"/>
  <c r="W269" i="8"/>
  <c r="S269" i="8"/>
  <c r="X268" i="8"/>
  <c r="W268" i="8"/>
  <c r="S268" i="8"/>
  <c r="X267" i="8"/>
  <c r="W267" i="8"/>
  <c r="S267" i="8"/>
  <c r="X266" i="8"/>
  <c r="W266" i="8"/>
  <c r="S266" i="8"/>
  <c r="X265" i="8"/>
  <c r="W265" i="8"/>
  <c r="S265" i="8"/>
  <c r="X264" i="8"/>
  <c r="W264" i="8"/>
  <c r="S264" i="8"/>
  <c r="X263" i="8"/>
  <c r="W263" i="8"/>
  <c r="S263" i="8"/>
  <c r="X262" i="8"/>
  <c r="W262" i="8"/>
  <c r="S262" i="8"/>
  <c r="X261" i="8"/>
  <c r="W261" i="8"/>
  <c r="S261" i="8"/>
  <c r="X260" i="8"/>
  <c r="W260" i="8"/>
  <c r="S260" i="8"/>
  <c r="X259" i="8"/>
  <c r="W259" i="8"/>
  <c r="S259" i="8"/>
  <c r="X258" i="8"/>
  <c r="W258" i="8"/>
  <c r="S258" i="8"/>
  <c r="X257" i="8"/>
  <c r="W257" i="8"/>
  <c r="S257" i="8"/>
  <c r="X256" i="8"/>
  <c r="W256" i="8"/>
  <c r="S256" i="8"/>
  <c r="X255" i="8"/>
  <c r="W255" i="8"/>
  <c r="S255" i="8"/>
  <c r="X254" i="8"/>
  <c r="W254" i="8"/>
  <c r="S254" i="8"/>
  <c r="X253" i="8"/>
  <c r="W253" i="8"/>
  <c r="S253" i="8"/>
  <c r="X252" i="8"/>
  <c r="W252" i="8"/>
  <c r="S252" i="8"/>
  <c r="X251" i="8"/>
  <c r="W251" i="8"/>
  <c r="S251" i="8"/>
  <c r="X250" i="8"/>
  <c r="W250" i="8"/>
  <c r="S250" i="8"/>
  <c r="X249" i="8"/>
  <c r="W249" i="8"/>
  <c r="S249" i="8"/>
  <c r="X248" i="8"/>
  <c r="W248" i="8"/>
  <c r="S248" i="8"/>
  <c r="X247" i="8"/>
  <c r="W247" i="8"/>
  <c r="S247" i="8"/>
  <c r="X246" i="8"/>
  <c r="W246" i="8"/>
  <c r="S246" i="8"/>
  <c r="X245" i="8"/>
  <c r="W245" i="8"/>
  <c r="S245" i="8"/>
  <c r="X244" i="8"/>
  <c r="W244" i="8"/>
  <c r="S244" i="8"/>
  <c r="X243" i="8"/>
  <c r="W243" i="8"/>
  <c r="S243" i="8"/>
  <c r="X242" i="8"/>
  <c r="W242" i="8"/>
  <c r="S242" i="8"/>
  <c r="X241" i="8"/>
  <c r="W241" i="8"/>
  <c r="S241" i="8"/>
  <c r="X240" i="8"/>
  <c r="W240" i="8"/>
  <c r="S240" i="8"/>
  <c r="X239" i="8"/>
  <c r="W239" i="8"/>
  <c r="S239" i="8"/>
  <c r="X238" i="8"/>
  <c r="W238" i="8"/>
  <c r="S238" i="8"/>
  <c r="X237" i="8"/>
  <c r="W237" i="8"/>
  <c r="S237" i="8"/>
  <c r="X236" i="8"/>
  <c r="W236" i="8"/>
  <c r="S236" i="8"/>
  <c r="X235" i="8"/>
  <c r="W235" i="8"/>
  <c r="S235" i="8"/>
  <c r="X234" i="8"/>
  <c r="W234" i="8"/>
  <c r="S234" i="8"/>
  <c r="X233" i="8"/>
  <c r="W233" i="8"/>
  <c r="S233" i="8"/>
  <c r="X232" i="8"/>
  <c r="W232" i="8"/>
  <c r="S232" i="8"/>
  <c r="X231" i="8"/>
  <c r="W231" i="8"/>
  <c r="S231" i="8"/>
  <c r="X230" i="8"/>
  <c r="W230" i="8"/>
  <c r="S230" i="8"/>
  <c r="X229" i="8"/>
  <c r="W229" i="8"/>
  <c r="S229" i="8"/>
  <c r="X228" i="8"/>
  <c r="W228" i="8"/>
  <c r="S228" i="8"/>
  <c r="X227" i="8"/>
  <c r="W227" i="8"/>
  <c r="S227" i="8"/>
  <c r="X226" i="8"/>
  <c r="W226" i="8"/>
  <c r="S226" i="8"/>
  <c r="X225" i="8"/>
  <c r="W225" i="8"/>
  <c r="S225" i="8"/>
  <c r="X224" i="8"/>
  <c r="W224" i="8"/>
  <c r="S224" i="8"/>
  <c r="X223" i="8"/>
  <c r="W223" i="8"/>
  <c r="S223" i="8"/>
  <c r="X222" i="8"/>
  <c r="W222" i="8"/>
  <c r="S222" i="8"/>
  <c r="X221" i="8"/>
  <c r="W221" i="8"/>
  <c r="S221" i="8"/>
  <c r="X220" i="8"/>
  <c r="W220" i="8"/>
  <c r="S220" i="8"/>
  <c r="X219" i="8"/>
  <c r="W219" i="8"/>
  <c r="S219" i="8"/>
  <c r="X218" i="8"/>
  <c r="W218" i="8"/>
  <c r="S218" i="8"/>
  <c r="X217" i="8"/>
  <c r="W217" i="8"/>
  <c r="S217" i="8"/>
  <c r="X216" i="8"/>
  <c r="W216" i="8"/>
  <c r="S216" i="8"/>
  <c r="X215" i="8"/>
  <c r="W215" i="8"/>
  <c r="S215" i="8"/>
  <c r="X214" i="8"/>
  <c r="W214" i="8"/>
  <c r="S214" i="8"/>
  <c r="X213" i="8"/>
  <c r="W213" i="8"/>
  <c r="S213" i="8"/>
  <c r="X212" i="8"/>
  <c r="W212" i="8"/>
  <c r="S212" i="8"/>
  <c r="X211" i="8"/>
  <c r="W211" i="8"/>
  <c r="S211" i="8"/>
  <c r="X210" i="8"/>
  <c r="W210" i="8"/>
  <c r="S210" i="8"/>
  <c r="X209" i="8"/>
  <c r="W209" i="8"/>
  <c r="S209" i="8"/>
  <c r="X208" i="8"/>
  <c r="W208" i="8"/>
  <c r="S208" i="8"/>
  <c r="X207" i="8"/>
  <c r="W207" i="8"/>
  <c r="S207" i="8"/>
  <c r="X206" i="8"/>
  <c r="W206" i="8"/>
  <c r="S206" i="8"/>
  <c r="X205" i="8"/>
  <c r="W205" i="8"/>
  <c r="S205" i="8"/>
  <c r="X204" i="8"/>
  <c r="W204" i="8"/>
  <c r="S204" i="8"/>
  <c r="X203" i="8"/>
  <c r="W203" i="8"/>
  <c r="S203" i="8"/>
  <c r="X202" i="8"/>
  <c r="W202" i="8"/>
  <c r="S202" i="8"/>
  <c r="X201" i="8"/>
  <c r="W201" i="8"/>
  <c r="S201" i="8"/>
  <c r="X200" i="8"/>
  <c r="W200" i="8"/>
  <c r="S200" i="8"/>
  <c r="X199" i="8"/>
  <c r="W199" i="8"/>
  <c r="S199" i="8"/>
  <c r="X198" i="8"/>
  <c r="W198" i="8"/>
  <c r="S198" i="8"/>
  <c r="X197" i="8"/>
  <c r="W197" i="8"/>
  <c r="S197" i="8"/>
  <c r="X196" i="8"/>
  <c r="W196" i="8"/>
  <c r="S196" i="8"/>
  <c r="X195" i="8"/>
  <c r="W195" i="8"/>
  <c r="S195" i="8"/>
  <c r="X194" i="8"/>
  <c r="W194" i="8"/>
  <c r="S194" i="8"/>
  <c r="X193" i="8"/>
  <c r="W193" i="8"/>
  <c r="S193" i="8"/>
  <c r="X192" i="8"/>
  <c r="W192" i="8"/>
  <c r="S192" i="8"/>
  <c r="X191" i="8"/>
  <c r="W191" i="8"/>
  <c r="S191" i="8"/>
  <c r="X190" i="8"/>
  <c r="W190" i="8"/>
  <c r="S190" i="8"/>
  <c r="X189" i="8"/>
  <c r="W189" i="8"/>
  <c r="S189" i="8"/>
  <c r="X188" i="8"/>
  <c r="W188" i="8"/>
  <c r="S188" i="8"/>
  <c r="X187" i="8"/>
  <c r="W187" i="8"/>
  <c r="S187" i="8"/>
  <c r="X186" i="8"/>
  <c r="W186" i="8"/>
  <c r="S186" i="8"/>
  <c r="X185" i="8"/>
  <c r="W185" i="8"/>
  <c r="S185" i="8"/>
  <c r="X184" i="8"/>
  <c r="W184" i="8"/>
  <c r="S184" i="8"/>
  <c r="X183" i="8"/>
  <c r="W183" i="8"/>
  <c r="S183" i="8"/>
  <c r="X182" i="8"/>
  <c r="W182" i="8"/>
  <c r="S182" i="8"/>
  <c r="X181" i="8"/>
  <c r="W181" i="8"/>
  <c r="S181" i="8"/>
  <c r="X180" i="8"/>
  <c r="W180" i="8"/>
  <c r="S180" i="8"/>
  <c r="X179" i="8"/>
  <c r="W179" i="8"/>
  <c r="S179" i="8"/>
  <c r="X178" i="8"/>
  <c r="W178" i="8"/>
  <c r="S178" i="8"/>
  <c r="X177" i="8"/>
  <c r="W177" i="8"/>
  <c r="S177" i="8"/>
  <c r="X176" i="8"/>
  <c r="W176" i="8"/>
  <c r="S176" i="8"/>
  <c r="X175" i="8"/>
  <c r="W175" i="8"/>
  <c r="S175" i="8"/>
  <c r="X174" i="8"/>
  <c r="W174" i="8"/>
  <c r="S174" i="8"/>
  <c r="X173" i="8"/>
  <c r="W173" i="8"/>
  <c r="S173" i="8"/>
  <c r="X172" i="8"/>
  <c r="W172" i="8"/>
  <c r="S172" i="8"/>
  <c r="X171" i="8"/>
  <c r="W171" i="8"/>
  <c r="S171" i="8"/>
  <c r="X170" i="8"/>
  <c r="W170" i="8"/>
  <c r="S170" i="8"/>
  <c r="X169" i="8"/>
  <c r="W169" i="8"/>
  <c r="S169" i="8"/>
  <c r="X168" i="8"/>
  <c r="W168" i="8"/>
  <c r="S168" i="8"/>
  <c r="X167" i="8"/>
  <c r="W167" i="8"/>
  <c r="S167" i="8"/>
  <c r="X166" i="8"/>
  <c r="W166" i="8"/>
  <c r="S166" i="8"/>
  <c r="X165" i="8"/>
  <c r="W165" i="8"/>
  <c r="S165" i="8"/>
  <c r="X164" i="8"/>
  <c r="W164" i="8"/>
  <c r="S164" i="8"/>
  <c r="X163" i="8"/>
  <c r="W163" i="8"/>
  <c r="S163" i="8"/>
  <c r="X162" i="8"/>
  <c r="W162" i="8"/>
  <c r="S162" i="8"/>
  <c r="X161" i="8"/>
  <c r="W161" i="8"/>
  <c r="S161" i="8"/>
  <c r="X160" i="8"/>
  <c r="W160" i="8"/>
  <c r="S160" i="8"/>
  <c r="X159" i="8"/>
  <c r="W159" i="8"/>
  <c r="S159" i="8"/>
  <c r="X158" i="8"/>
  <c r="W158" i="8"/>
  <c r="S158" i="8"/>
  <c r="X157" i="8"/>
  <c r="W157" i="8"/>
  <c r="S157" i="8"/>
  <c r="X156" i="8"/>
  <c r="W156" i="8"/>
  <c r="S156" i="8"/>
  <c r="X155" i="8"/>
  <c r="W155" i="8"/>
  <c r="S155" i="8"/>
  <c r="X154" i="8"/>
  <c r="W154" i="8"/>
  <c r="S154" i="8"/>
  <c r="X153" i="8"/>
  <c r="W153" i="8"/>
  <c r="S153" i="8"/>
  <c r="X152" i="8"/>
  <c r="W152" i="8"/>
  <c r="S152" i="8"/>
  <c r="X151" i="8"/>
  <c r="W151" i="8"/>
  <c r="S151" i="8"/>
  <c r="X150" i="8"/>
  <c r="W150" i="8"/>
  <c r="S150" i="8"/>
  <c r="X149" i="8"/>
  <c r="W149" i="8"/>
  <c r="S149" i="8"/>
  <c r="X148" i="8"/>
  <c r="W148" i="8"/>
  <c r="S148" i="8"/>
  <c r="X147" i="8"/>
  <c r="W147" i="8"/>
  <c r="S147" i="8"/>
  <c r="X146" i="8"/>
  <c r="W146" i="8"/>
  <c r="S146" i="8"/>
  <c r="X145" i="8"/>
  <c r="W145" i="8"/>
  <c r="S145" i="8"/>
  <c r="X144" i="8"/>
  <c r="W144" i="8"/>
  <c r="S144" i="8"/>
  <c r="X143" i="8"/>
  <c r="W143" i="8"/>
  <c r="S143" i="8"/>
  <c r="X142" i="8"/>
  <c r="W142" i="8"/>
  <c r="S142" i="8"/>
  <c r="X141" i="8"/>
  <c r="W141" i="8"/>
  <c r="S141" i="8"/>
  <c r="X140" i="8"/>
  <c r="W140" i="8"/>
  <c r="S140" i="8"/>
  <c r="X139" i="8"/>
  <c r="W139" i="8"/>
  <c r="S139" i="8"/>
  <c r="X138" i="8"/>
  <c r="W138" i="8"/>
  <c r="S138" i="8"/>
  <c r="X137" i="8"/>
  <c r="W137" i="8"/>
  <c r="S137" i="8"/>
  <c r="X136" i="8"/>
  <c r="W136" i="8"/>
  <c r="S136" i="8"/>
  <c r="X135" i="8"/>
  <c r="W135" i="8"/>
  <c r="S135" i="8"/>
  <c r="X134" i="8"/>
  <c r="W134" i="8"/>
  <c r="S134" i="8"/>
  <c r="X133" i="8"/>
  <c r="W133" i="8"/>
  <c r="S133" i="8"/>
  <c r="X132" i="8"/>
  <c r="W132" i="8"/>
  <c r="S132" i="8"/>
  <c r="X131" i="8"/>
  <c r="W131" i="8"/>
  <c r="S131" i="8"/>
  <c r="X130" i="8"/>
  <c r="W130" i="8"/>
  <c r="S130" i="8"/>
  <c r="X129" i="8"/>
  <c r="W129" i="8"/>
  <c r="S129" i="8"/>
  <c r="X128" i="8"/>
  <c r="W128" i="8"/>
  <c r="S128" i="8"/>
  <c r="X127" i="8"/>
  <c r="W127" i="8"/>
  <c r="S127" i="8"/>
  <c r="X126" i="8"/>
  <c r="W126" i="8"/>
  <c r="S126" i="8"/>
  <c r="X125" i="8"/>
  <c r="W125" i="8"/>
  <c r="S125" i="8"/>
  <c r="X124" i="8"/>
  <c r="W124" i="8"/>
  <c r="S124" i="8"/>
  <c r="X123" i="8"/>
  <c r="W123" i="8"/>
  <c r="S123" i="8"/>
  <c r="X122" i="8"/>
  <c r="W122" i="8"/>
  <c r="S122" i="8"/>
  <c r="X121" i="8"/>
  <c r="W121" i="8"/>
  <c r="S121" i="8"/>
  <c r="X120" i="8"/>
  <c r="W120" i="8"/>
  <c r="S120" i="8"/>
  <c r="X119" i="8"/>
  <c r="W119" i="8"/>
  <c r="S119" i="8"/>
  <c r="X118" i="8"/>
  <c r="W118" i="8"/>
  <c r="S118" i="8"/>
  <c r="X117" i="8"/>
  <c r="W117" i="8"/>
  <c r="S117" i="8"/>
  <c r="X116" i="8"/>
  <c r="W116" i="8"/>
  <c r="S116" i="8"/>
  <c r="X115" i="8"/>
  <c r="W115" i="8"/>
  <c r="S115" i="8"/>
  <c r="X114" i="8"/>
  <c r="W114" i="8"/>
  <c r="S114" i="8"/>
  <c r="X113" i="8"/>
  <c r="W113" i="8"/>
  <c r="S113" i="8"/>
  <c r="X112" i="8"/>
  <c r="W112" i="8"/>
  <c r="S112" i="8"/>
  <c r="X111" i="8"/>
  <c r="W111" i="8"/>
  <c r="S111" i="8"/>
  <c r="X110" i="8"/>
  <c r="W110" i="8"/>
  <c r="S110" i="8"/>
  <c r="X109" i="8"/>
  <c r="W109" i="8"/>
  <c r="S109" i="8"/>
  <c r="X108" i="8"/>
  <c r="W108" i="8"/>
  <c r="S108" i="8"/>
  <c r="X107" i="8"/>
  <c r="W107" i="8"/>
  <c r="S107" i="8"/>
  <c r="X106" i="8"/>
  <c r="W106" i="8"/>
  <c r="S106" i="8"/>
  <c r="X105" i="8"/>
  <c r="W105" i="8"/>
  <c r="S105" i="8"/>
  <c r="X104" i="8"/>
  <c r="W104" i="8"/>
  <c r="S104" i="8"/>
  <c r="X103" i="8"/>
  <c r="W103" i="8"/>
  <c r="S103" i="8"/>
  <c r="X102" i="8"/>
  <c r="W102" i="8"/>
  <c r="S102" i="8"/>
  <c r="X101" i="8"/>
  <c r="W101" i="8"/>
  <c r="S101" i="8"/>
  <c r="X100" i="8"/>
  <c r="W100" i="8"/>
  <c r="S100" i="8"/>
  <c r="X99" i="8"/>
  <c r="W99" i="8"/>
  <c r="S99" i="8"/>
  <c r="X98" i="8"/>
  <c r="W98" i="8"/>
  <c r="S98" i="8"/>
  <c r="X97" i="8"/>
  <c r="W97" i="8"/>
  <c r="S97" i="8"/>
  <c r="X96" i="8"/>
  <c r="W96" i="8"/>
  <c r="S96" i="8"/>
  <c r="X95" i="8"/>
  <c r="W95" i="8"/>
  <c r="S95" i="8"/>
  <c r="X94" i="8"/>
  <c r="W94" i="8"/>
  <c r="S94" i="8"/>
  <c r="X93" i="8"/>
  <c r="W93" i="8"/>
  <c r="S93" i="8"/>
  <c r="X92" i="8"/>
  <c r="W92" i="8"/>
  <c r="S92" i="8"/>
  <c r="X91" i="8"/>
  <c r="W91" i="8"/>
  <c r="S91" i="8"/>
  <c r="X90" i="8"/>
  <c r="W90" i="8"/>
  <c r="S90" i="8"/>
  <c r="X89" i="8"/>
  <c r="W89" i="8"/>
  <c r="S89" i="8"/>
  <c r="X88" i="8"/>
  <c r="W88" i="8"/>
  <c r="S88" i="8"/>
  <c r="X87" i="8"/>
  <c r="W87" i="8"/>
  <c r="S87" i="8"/>
  <c r="X86" i="8"/>
  <c r="W86" i="8"/>
  <c r="S86" i="8"/>
  <c r="X85" i="8"/>
  <c r="W85" i="8"/>
  <c r="S85" i="8"/>
  <c r="X84" i="8"/>
  <c r="W84" i="8"/>
  <c r="S84" i="8"/>
  <c r="X83" i="8"/>
  <c r="W83" i="8"/>
  <c r="S83" i="8"/>
  <c r="X82" i="8"/>
  <c r="W82" i="8"/>
  <c r="S82" i="8"/>
  <c r="X81" i="8"/>
  <c r="W81" i="8"/>
  <c r="S81" i="8"/>
  <c r="X80" i="8"/>
  <c r="W80" i="8"/>
  <c r="S80" i="8"/>
  <c r="X79" i="8"/>
  <c r="W79" i="8"/>
  <c r="S79" i="8"/>
  <c r="X78" i="8"/>
  <c r="W78" i="8"/>
  <c r="S78" i="8"/>
  <c r="X77" i="8"/>
  <c r="W77" i="8"/>
  <c r="S77" i="8"/>
  <c r="X76" i="8"/>
  <c r="W76" i="8"/>
  <c r="S76" i="8"/>
  <c r="X75" i="8"/>
  <c r="W75" i="8"/>
  <c r="S75" i="8"/>
  <c r="X74" i="8"/>
  <c r="W74" i="8"/>
  <c r="S74" i="8"/>
  <c r="X73" i="8"/>
  <c r="W73" i="8"/>
  <c r="S73" i="8"/>
  <c r="X72" i="8"/>
  <c r="W72" i="8"/>
  <c r="S72" i="8"/>
  <c r="X71" i="8"/>
  <c r="W71" i="8"/>
  <c r="S71" i="8"/>
  <c r="X70" i="8"/>
  <c r="W70" i="8"/>
  <c r="S70" i="8"/>
  <c r="X69" i="8"/>
  <c r="W69" i="8"/>
  <c r="S69" i="8"/>
  <c r="X68" i="8"/>
  <c r="W68" i="8"/>
  <c r="S68" i="8"/>
  <c r="X67" i="8"/>
  <c r="W67" i="8"/>
  <c r="S67" i="8"/>
  <c r="X66" i="8"/>
  <c r="W66" i="8"/>
  <c r="S66" i="8"/>
  <c r="X65" i="8"/>
  <c r="W65" i="8"/>
  <c r="S65" i="8"/>
  <c r="X64" i="8"/>
  <c r="W64" i="8"/>
  <c r="S64" i="8"/>
  <c r="X63" i="8"/>
  <c r="W63" i="8"/>
  <c r="S63" i="8"/>
  <c r="X62" i="8"/>
  <c r="W62" i="8"/>
  <c r="S62" i="8"/>
  <c r="X61" i="8"/>
  <c r="W61" i="8"/>
  <c r="S61" i="8"/>
  <c r="X60" i="8"/>
  <c r="W60" i="8"/>
  <c r="S60" i="8"/>
  <c r="X59" i="8"/>
  <c r="W59" i="8"/>
  <c r="S59" i="8"/>
  <c r="X58" i="8"/>
  <c r="W58" i="8"/>
  <c r="S58" i="8"/>
  <c r="X57" i="8"/>
  <c r="W57" i="8"/>
  <c r="S57" i="8"/>
  <c r="X56" i="8"/>
  <c r="W56" i="8"/>
  <c r="S56" i="8"/>
  <c r="X55" i="8"/>
  <c r="W55" i="8"/>
  <c r="S55" i="8"/>
  <c r="X54" i="8"/>
  <c r="W54" i="8"/>
  <c r="S54" i="8"/>
  <c r="X53" i="8"/>
  <c r="W53" i="8"/>
  <c r="S53" i="8"/>
  <c r="X52" i="8"/>
  <c r="W52" i="8"/>
  <c r="S52" i="8"/>
  <c r="X51" i="8"/>
  <c r="W51" i="8"/>
  <c r="S51" i="8"/>
  <c r="X50" i="8"/>
  <c r="W50" i="8"/>
  <c r="S50" i="8"/>
  <c r="X49" i="8"/>
  <c r="W49" i="8"/>
  <c r="S49" i="8"/>
  <c r="X48" i="8"/>
  <c r="W48" i="8"/>
  <c r="S48" i="8"/>
  <c r="X47" i="8"/>
  <c r="W47" i="8"/>
  <c r="S47" i="8"/>
  <c r="X46" i="8"/>
  <c r="W46" i="8"/>
  <c r="S46" i="8"/>
  <c r="X45" i="8"/>
  <c r="W45" i="8"/>
  <c r="S45" i="8"/>
  <c r="X44" i="8"/>
  <c r="W44" i="8"/>
  <c r="S44" i="8"/>
  <c r="X43" i="8"/>
  <c r="W43" i="8"/>
  <c r="S43" i="8"/>
  <c r="X42" i="8"/>
  <c r="W42" i="8"/>
  <c r="S42" i="8"/>
  <c r="X41" i="8"/>
  <c r="W41" i="8"/>
  <c r="S41" i="8"/>
  <c r="X40" i="8"/>
  <c r="W40" i="8"/>
  <c r="S40" i="8"/>
  <c r="X39" i="8"/>
  <c r="W39" i="8"/>
  <c r="S39" i="8"/>
  <c r="X38" i="8"/>
  <c r="W38" i="8"/>
  <c r="S38" i="8"/>
  <c r="X37" i="8"/>
  <c r="W37" i="8"/>
  <c r="S37" i="8"/>
  <c r="X36" i="8"/>
  <c r="W36" i="8"/>
  <c r="S36" i="8"/>
  <c r="X35" i="8"/>
  <c r="W35" i="8"/>
  <c r="S35" i="8"/>
  <c r="X34" i="8"/>
  <c r="W34" i="8"/>
  <c r="S34" i="8"/>
  <c r="X33" i="8"/>
  <c r="W33" i="8"/>
  <c r="S33" i="8"/>
  <c r="X32" i="8"/>
  <c r="W32" i="8"/>
  <c r="S32" i="8"/>
  <c r="X31" i="8"/>
  <c r="W31" i="8"/>
  <c r="S31" i="8"/>
  <c r="X30" i="8"/>
  <c r="W30" i="8"/>
  <c r="S30" i="8"/>
  <c r="X29" i="8"/>
  <c r="W29" i="8"/>
  <c r="S29" i="8"/>
  <c r="X28" i="8"/>
  <c r="W28" i="8"/>
  <c r="S28" i="8"/>
  <c r="X27" i="8"/>
  <c r="W27" i="8"/>
  <c r="S27" i="8"/>
  <c r="X26" i="8"/>
  <c r="W26" i="8"/>
  <c r="S26" i="8"/>
  <c r="X25" i="8"/>
  <c r="W25" i="8"/>
  <c r="S25" i="8"/>
  <c r="X24" i="8"/>
  <c r="W24" i="8"/>
  <c r="S24" i="8"/>
  <c r="X23" i="8"/>
  <c r="W23" i="8"/>
  <c r="S23" i="8"/>
  <c r="X22" i="8"/>
  <c r="W22" i="8"/>
  <c r="S22" i="8"/>
  <c r="X21" i="8"/>
  <c r="W21" i="8"/>
  <c r="S21" i="8"/>
  <c r="X20" i="8"/>
  <c r="W20" i="8"/>
  <c r="S20" i="8"/>
  <c r="X19" i="8"/>
  <c r="W19" i="8"/>
  <c r="S19" i="8"/>
  <c r="X18" i="8"/>
  <c r="W18" i="8"/>
  <c r="S18" i="8"/>
  <c r="X17" i="8"/>
  <c r="W17" i="8"/>
  <c r="W14" i="8" s="1"/>
  <c r="S17" i="8"/>
  <c r="X16" i="8"/>
  <c r="X14" i="8" s="1"/>
  <c r="W16" i="8"/>
  <c r="S16" i="8"/>
  <c r="X15" i="8"/>
  <c r="W15" i="8"/>
  <c r="S15" i="8"/>
  <c r="C325" i="8"/>
  <c r="D324" i="8" s="1"/>
  <c r="V14" i="8"/>
  <c r="R14" i="8"/>
  <c r="O14" i="8"/>
  <c r="N14" i="8"/>
  <c r="M14" i="8"/>
  <c r="L14" i="8"/>
  <c r="K14" i="8"/>
  <c r="J14" i="8"/>
  <c r="I14" i="8"/>
  <c r="H14" i="8"/>
  <c r="D14" i="8"/>
  <c r="S14" i="8" l="1"/>
  <c r="S15" i="2"/>
  <c r="I10" i="7" l="1"/>
  <c r="B321" i="7" l="1"/>
  <c r="Y319" i="7"/>
  <c r="X319" i="7"/>
  <c r="T319" i="7"/>
  <c r="Y318" i="7"/>
  <c r="X318" i="7"/>
  <c r="T318" i="7"/>
  <c r="Y317" i="7"/>
  <c r="X317" i="7"/>
  <c r="T317" i="7"/>
  <c r="Y316" i="7"/>
  <c r="X316" i="7"/>
  <c r="T316" i="7"/>
  <c r="Y315" i="7"/>
  <c r="X315" i="7"/>
  <c r="T315" i="7"/>
  <c r="Y314" i="7"/>
  <c r="X314" i="7"/>
  <c r="T314" i="7"/>
  <c r="Y313" i="7"/>
  <c r="X313" i="7"/>
  <c r="T313" i="7"/>
  <c r="Y312" i="7"/>
  <c r="X312" i="7"/>
  <c r="T312" i="7"/>
  <c r="Y311" i="7"/>
  <c r="X311" i="7"/>
  <c r="T311" i="7"/>
  <c r="Y310" i="7"/>
  <c r="X310" i="7"/>
  <c r="T310" i="7"/>
  <c r="Y309" i="7"/>
  <c r="X309" i="7"/>
  <c r="T309" i="7"/>
  <c r="Y308" i="7"/>
  <c r="X308" i="7"/>
  <c r="T308" i="7"/>
  <c r="Y307" i="7"/>
  <c r="X307" i="7"/>
  <c r="T307" i="7"/>
  <c r="Y306" i="7"/>
  <c r="X306" i="7"/>
  <c r="T306" i="7"/>
  <c r="Y305" i="7"/>
  <c r="X305" i="7"/>
  <c r="T305" i="7"/>
  <c r="Y304" i="7"/>
  <c r="X304" i="7"/>
  <c r="T304" i="7"/>
  <c r="Y303" i="7"/>
  <c r="X303" i="7"/>
  <c r="T303" i="7"/>
  <c r="Y302" i="7"/>
  <c r="X302" i="7"/>
  <c r="T302" i="7"/>
  <c r="Y301" i="7"/>
  <c r="X301" i="7"/>
  <c r="T301" i="7"/>
  <c r="Y300" i="7"/>
  <c r="X300" i="7"/>
  <c r="T300" i="7"/>
  <c r="Y299" i="7"/>
  <c r="X299" i="7"/>
  <c r="T299" i="7"/>
  <c r="Y298" i="7"/>
  <c r="X298" i="7"/>
  <c r="T298" i="7"/>
  <c r="Y297" i="7"/>
  <c r="X297" i="7"/>
  <c r="T297" i="7"/>
  <c r="Y296" i="7"/>
  <c r="X296" i="7"/>
  <c r="T296" i="7"/>
  <c r="Y295" i="7"/>
  <c r="X295" i="7"/>
  <c r="T295" i="7"/>
  <c r="Y294" i="7"/>
  <c r="X294" i="7"/>
  <c r="T294" i="7"/>
  <c r="Y293" i="7"/>
  <c r="X293" i="7"/>
  <c r="T293" i="7"/>
  <c r="Y292" i="7"/>
  <c r="X292" i="7"/>
  <c r="T292" i="7"/>
  <c r="Y291" i="7"/>
  <c r="X291" i="7"/>
  <c r="T291" i="7"/>
  <c r="Y290" i="7"/>
  <c r="X290" i="7"/>
  <c r="T290" i="7"/>
  <c r="Y289" i="7"/>
  <c r="X289" i="7"/>
  <c r="T289" i="7"/>
  <c r="Y288" i="7"/>
  <c r="X288" i="7"/>
  <c r="T288" i="7"/>
  <c r="Y287" i="7"/>
  <c r="X287" i="7"/>
  <c r="T287" i="7"/>
  <c r="Y286" i="7"/>
  <c r="X286" i="7"/>
  <c r="T286" i="7"/>
  <c r="Y285" i="7"/>
  <c r="X285" i="7"/>
  <c r="T285" i="7"/>
  <c r="Y284" i="7"/>
  <c r="X284" i="7"/>
  <c r="T284" i="7"/>
  <c r="Y283" i="7"/>
  <c r="X283" i="7"/>
  <c r="T283" i="7"/>
  <c r="Y282" i="7"/>
  <c r="X282" i="7"/>
  <c r="T282" i="7"/>
  <c r="Y281" i="7"/>
  <c r="X281" i="7"/>
  <c r="T281" i="7"/>
  <c r="Y280" i="7"/>
  <c r="X280" i="7"/>
  <c r="T280" i="7"/>
  <c r="Y279" i="7"/>
  <c r="X279" i="7"/>
  <c r="T279" i="7"/>
  <c r="Y278" i="7"/>
  <c r="X278" i="7"/>
  <c r="T278" i="7"/>
  <c r="Y277" i="7"/>
  <c r="X277" i="7"/>
  <c r="T277" i="7"/>
  <c r="Y276" i="7"/>
  <c r="X276" i="7"/>
  <c r="T276" i="7"/>
  <c r="Y275" i="7"/>
  <c r="X275" i="7"/>
  <c r="T275" i="7"/>
  <c r="Y274" i="7"/>
  <c r="X274" i="7"/>
  <c r="T274" i="7"/>
  <c r="Y273" i="7"/>
  <c r="X273" i="7"/>
  <c r="T273" i="7"/>
  <c r="Y272" i="7"/>
  <c r="X272" i="7"/>
  <c r="T272" i="7"/>
  <c r="Y271" i="7"/>
  <c r="X271" i="7"/>
  <c r="T271" i="7"/>
  <c r="Y270" i="7"/>
  <c r="X270" i="7"/>
  <c r="T270" i="7"/>
  <c r="Y269" i="7"/>
  <c r="X269" i="7"/>
  <c r="T269" i="7"/>
  <c r="Y268" i="7"/>
  <c r="X268" i="7"/>
  <c r="T268" i="7"/>
  <c r="Y267" i="7"/>
  <c r="X267" i="7"/>
  <c r="T267" i="7"/>
  <c r="Y266" i="7"/>
  <c r="X266" i="7"/>
  <c r="T266" i="7"/>
  <c r="Y265" i="7"/>
  <c r="X265" i="7"/>
  <c r="T265" i="7"/>
  <c r="Y264" i="7"/>
  <c r="X264" i="7"/>
  <c r="T264" i="7"/>
  <c r="Y263" i="7"/>
  <c r="X263" i="7"/>
  <c r="T263" i="7"/>
  <c r="Y262" i="7"/>
  <c r="X262" i="7"/>
  <c r="T262" i="7"/>
  <c r="Y261" i="7"/>
  <c r="X261" i="7"/>
  <c r="T261" i="7"/>
  <c r="Y260" i="7"/>
  <c r="X260" i="7"/>
  <c r="T260" i="7"/>
  <c r="Y259" i="7"/>
  <c r="X259" i="7"/>
  <c r="T259" i="7"/>
  <c r="Y258" i="7"/>
  <c r="X258" i="7"/>
  <c r="T258" i="7"/>
  <c r="Y257" i="7"/>
  <c r="X257" i="7"/>
  <c r="T257" i="7"/>
  <c r="Y256" i="7"/>
  <c r="X256" i="7"/>
  <c r="T256" i="7"/>
  <c r="Y255" i="7"/>
  <c r="X255" i="7"/>
  <c r="T255" i="7"/>
  <c r="Y254" i="7"/>
  <c r="X254" i="7"/>
  <c r="T254" i="7"/>
  <c r="Y253" i="7"/>
  <c r="X253" i="7"/>
  <c r="T253" i="7"/>
  <c r="Y252" i="7"/>
  <c r="X252" i="7"/>
  <c r="T252" i="7"/>
  <c r="Y251" i="7"/>
  <c r="X251" i="7"/>
  <c r="T251" i="7"/>
  <c r="Y250" i="7"/>
  <c r="X250" i="7"/>
  <c r="T250" i="7"/>
  <c r="Y249" i="7"/>
  <c r="X249" i="7"/>
  <c r="T249" i="7"/>
  <c r="Y248" i="7"/>
  <c r="X248" i="7"/>
  <c r="T248" i="7"/>
  <c r="Y247" i="7"/>
  <c r="X247" i="7"/>
  <c r="T247" i="7"/>
  <c r="Y246" i="7"/>
  <c r="X246" i="7"/>
  <c r="T246" i="7"/>
  <c r="Y245" i="7"/>
  <c r="X245" i="7"/>
  <c r="T245" i="7"/>
  <c r="Y244" i="7"/>
  <c r="X244" i="7"/>
  <c r="T244" i="7"/>
  <c r="Y243" i="7"/>
  <c r="X243" i="7"/>
  <c r="T243" i="7"/>
  <c r="Y242" i="7"/>
  <c r="X242" i="7"/>
  <c r="T242" i="7"/>
  <c r="Y241" i="7"/>
  <c r="X241" i="7"/>
  <c r="T241" i="7"/>
  <c r="Y240" i="7"/>
  <c r="X240" i="7"/>
  <c r="T240" i="7"/>
  <c r="Y239" i="7"/>
  <c r="X239" i="7"/>
  <c r="T239" i="7"/>
  <c r="Y238" i="7"/>
  <c r="X238" i="7"/>
  <c r="T238" i="7"/>
  <c r="Y237" i="7"/>
  <c r="X237" i="7"/>
  <c r="T237" i="7"/>
  <c r="Y236" i="7"/>
  <c r="X236" i="7"/>
  <c r="T236" i="7"/>
  <c r="Y235" i="7"/>
  <c r="X235" i="7"/>
  <c r="T235" i="7"/>
  <c r="Y234" i="7"/>
  <c r="X234" i="7"/>
  <c r="T234" i="7"/>
  <c r="Y233" i="7"/>
  <c r="X233" i="7"/>
  <c r="T233" i="7"/>
  <c r="Y232" i="7"/>
  <c r="X232" i="7"/>
  <c r="T232" i="7"/>
  <c r="Y231" i="7"/>
  <c r="X231" i="7"/>
  <c r="T231" i="7"/>
  <c r="Y230" i="7"/>
  <c r="X230" i="7"/>
  <c r="T230" i="7"/>
  <c r="Y229" i="7"/>
  <c r="X229" i="7"/>
  <c r="T229" i="7"/>
  <c r="Y228" i="7"/>
  <c r="X228" i="7"/>
  <c r="T228" i="7"/>
  <c r="Y227" i="7"/>
  <c r="X227" i="7"/>
  <c r="T227" i="7"/>
  <c r="Y226" i="7"/>
  <c r="X226" i="7"/>
  <c r="T226" i="7"/>
  <c r="Y225" i="7"/>
  <c r="X225" i="7"/>
  <c r="T225" i="7"/>
  <c r="Y224" i="7"/>
  <c r="X224" i="7"/>
  <c r="T224" i="7"/>
  <c r="Y223" i="7"/>
  <c r="X223" i="7"/>
  <c r="T223" i="7"/>
  <c r="Y222" i="7"/>
  <c r="X222" i="7"/>
  <c r="T222" i="7"/>
  <c r="Y221" i="7"/>
  <c r="X221" i="7"/>
  <c r="T221" i="7"/>
  <c r="Y220" i="7"/>
  <c r="X220" i="7"/>
  <c r="T220" i="7"/>
  <c r="Y219" i="7"/>
  <c r="X219" i="7"/>
  <c r="T219" i="7"/>
  <c r="Y218" i="7"/>
  <c r="X218" i="7"/>
  <c r="T218" i="7"/>
  <c r="Y217" i="7"/>
  <c r="X217" i="7"/>
  <c r="T217" i="7"/>
  <c r="Y216" i="7"/>
  <c r="X216" i="7"/>
  <c r="T216" i="7"/>
  <c r="Y215" i="7"/>
  <c r="X215" i="7"/>
  <c r="T215" i="7"/>
  <c r="Y214" i="7"/>
  <c r="X214" i="7"/>
  <c r="T214" i="7"/>
  <c r="Y213" i="7"/>
  <c r="X213" i="7"/>
  <c r="T213" i="7"/>
  <c r="Y212" i="7"/>
  <c r="X212" i="7"/>
  <c r="T212" i="7"/>
  <c r="Y211" i="7"/>
  <c r="X211" i="7"/>
  <c r="T211" i="7"/>
  <c r="Y210" i="7"/>
  <c r="X210" i="7"/>
  <c r="T210" i="7"/>
  <c r="Y209" i="7"/>
  <c r="X209" i="7"/>
  <c r="T209" i="7"/>
  <c r="Y208" i="7"/>
  <c r="X208" i="7"/>
  <c r="T208" i="7"/>
  <c r="Y207" i="7"/>
  <c r="X207" i="7"/>
  <c r="T207" i="7"/>
  <c r="Y206" i="7"/>
  <c r="X206" i="7"/>
  <c r="T206" i="7"/>
  <c r="Y205" i="7"/>
  <c r="X205" i="7"/>
  <c r="T205" i="7"/>
  <c r="Y204" i="7"/>
  <c r="X204" i="7"/>
  <c r="T204" i="7"/>
  <c r="Y203" i="7"/>
  <c r="X203" i="7"/>
  <c r="T203" i="7"/>
  <c r="Y202" i="7"/>
  <c r="X202" i="7"/>
  <c r="T202" i="7"/>
  <c r="Y201" i="7"/>
  <c r="X201" i="7"/>
  <c r="T201" i="7"/>
  <c r="Y200" i="7"/>
  <c r="X200" i="7"/>
  <c r="T200" i="7"/>
  <c r="Y199" i="7"/>
  <c r="X199" i="7"/>
  <c r="T199" i="7"/>
  <c r="Y198" i="7"/>
  <c r="X198" i="7"/>
  <c r="T198" i="7"/>
  <c r="Y197" i="7"/>
  <c r="X197" i="7"/>
  <c r="T197" i="7"/>
  <c r="Y196" i="7"/>
  <c r="X196" i="7"/>
  <c r="T196" i="7"/>
  <c r="Y195" i="7"/>
  <c r="X195" i="7"/>
  <c r="T195" i="7"/>
  <c r="Y194" i="7"/>
  <c r="X194" i="7"/>
  <c r="T194" i="7"/>
  <c r="Y193" i="7"/>
  <c r="X193" i="7"/>
  <c r="T193" i="7"/>
  <c r="Y192" i="7"/>
  <c r="X192" i="7"/>
  <c r="T192" i="7"/>
  <c r="Y191" i="7"/>
  <c r="X191" i="7"/>
  <c r="T191" i="7"/>
  <c r="Y190" i="7"/>
  <c r="X190" i="7"/>
  <c r="T190" i="7"/>
  <c r="Y189" i="7"/>
  <c r="X189" i="7"/>
  <c r="T189" i="7"/>
  <c r="Y188" i="7"/>
  <c r="X188" i="7"/>
  <c r="T188" i="7"/>
  <c r="Y187" i="7"/>
  <c r="X187" i="7"/>
  <c r="T187" i="7"/>
  <c r="Y186" i="7"/>
  <c r="X186" i="7"/>
  <c r="T186" i="7"/>
  <c r="Y185" i="7"/>
  <c r="X185" i="7"/>
  <c r="T185" i="7"/>
  <c r="Y184" i="7"/>
  <c r="X184" i="7"/>
  <c r="T184" i="7"/>
  <c r="Y183" i="7"/>
  <c r="X183" i="7"/>
  <c r="T183" i="7"/>
  <c r="Y182" i="7"/>
  <c r="X182" i="7"/>
  <c r="T182" i="7"/>
  <c r="Y181" i="7"/>
  <c r="X181" i="7"/>
  <c r="T181" i="7"/>
  <c r="Y180" i="7"/>
  <c r="X180" i="7"/>
  <c r="T180" i="7"/>
  <c r="Y179" i="7"/>
  <c r="X179" i="7"/>
  <c r="T179" i="7"/>
  <c r="Y178" i="7"/>
  <c r="X178" i="7"/>
  <c r="T178" i="7"/>
  <c r="Y177" i="7"/>
  <c r="X177" i="7"/>
  <c r="T177" i="7"/>
  <c r="Y176" i="7"/>
  <c r="X176" i="7"/>
  <c r="T176" i="7"/>
  <c r="Y175" i="7"/>
  <c r="X175" i="7"/>
  <c r="T175" i="7"/>
  <c r="Y174" i="7"/>
  <c r="X174" i="7"/>
  <c r="T174" i="7"/>
  <c r="Y173" i="7"/>
  <c r="X173" i="7"/>
  <c r="T173" i="7"/>
  <c r="Y172" i="7"/>
  <c r="X172" i="7"/>
  <c r="T172" i="7"/>
  <c r="Y171" i="7"/>
  <c r="X171" i="7"/>
  <c r="T171" i="7"/>
  <c r="Y170" i="7"/>
  <c r="X170" i="7"/>
  <c r="T170" i="7"/>
  <c r="Y169" i="7"/>
  <c r="X169" i="7"/>
  <c r="T169" i="7"/>
  <c r="Y168" i="7"/>
  <c r="X168" i="7"/>
  <c r="T168" i="7"/>
  <c r="Y167" i="7"/>
  <c r="X167" i="7"/>
  <c r="T167" i="7"/>
  <c r="Y166" i="7"/>
  <c r="X166" i="7"/>
  <c r="T166" i="7"/>
  <c r="Y165" i="7"/>
  <c r="X165" i="7"/>
  <c r="T165" i="7"/>
  <c r="Y164" i="7"/>
  <c r="X164" i="7"/>
  <c r="T164" i="7"/>
  <c r="Y163" i="7"/>
  <c r="X163" i="7"/>
  <c r="T163" i="7"/>
  <c r="Y162" i="7"/>
  <c r="X162" i="7"/>
  <c r="T162" i="7"/>
  <c r="Y161" i="7"/>
  <c r="X161" i="7"/>
  <c r="T161" i="7"/>
  <c r="Y160" i="7"/>
  <c r="X160" i="7"/>
  <c r="T160" i="7"/>
  <c r="Y159" i="7"/>
  <c r="X159" i="7"/>
  <c r="T159" i="7"/>
  <c r="Y158" i="7"/>
  <c r="X158" i="7"/>
  <c r="T158" i="7"/>
  <c r="Y157" i="7"/>
  <c r="X157" i="7"/>
  <c r="T157" i="7"/>
  <c r="Y156" i="7"/>
  <c r="X156" i="7"/>
  <c r="T156" i="7"/>
  <c r="Y155" i="7"/>
  <c r="X155" i="7"/>
  <c r="T155" i="7"/>
  <c r="Y154" i="7"/>
  <c r="X154" i="7"/>
  <c r="T154" i="7"/>
  <c r="Y153" i="7"/>
  <c r="X153" i="7"/>
  <c r="T153" i="7"/>
  <c r="Y152" i="7"/>
  <c r="X152" i="7"/>
  <c r="T152" i="7"/>
  <c r="Y151" i="7"/>
  <c r="X151" i="7"/>
  <c r="T151" i="7"/>
  <c r="Y150" i="7"/>
  <c r="X150" i="7"/>
  <c r="T150" i="7"/>
  <c r="Y149" i="7"/>
  <c r="X149" i="7"/>
  <c r="T149" i="7"/>
  <c r="Y148" i="7"/>
  <c r="X148" i="7"/>
  <c r="T148" i="7"/>
  <c r="Y147" i="7"/>
  <c r="X147" i="7"/>
  <c r="T147" i="7"/>
  <c r="Y146" i="7"/>
  <c r="X146" i="7"/>
  <c r="T146" i="7"/>
  <c r="Y145" i="7"/>
  <c r="X145" i="7"/>
  <c r="T145" i="7"/>
  <c r="Y144" i="7"/>
  <c r="X144" i="7"/>
  <c r="T144" i="7"/>
  <c r="Y143" i="7"/>
  <c r="X143" i="7"/>
  <c r="T143" i="7"/>
  <c r="Y142" i="7"/>
  <c r="X142" i="7"/>
  <c r="T142" i="7"/>
  <c r="Y141" i="7"/>
  <c r="X141" i="7"/>
  <c r="T141" i="7"/>
  <c r="Y140" i="7"/>
  <c r="X140" i="7"/>
  <c r="T140" i="7"/>
  <c r="Y139" i="7"/>
  <c r="X139" i="7"/>
  <c r="T139" i="7"/>
  <c r="Y138" i="7"/>
  <c r="X138" i="7"/>
  <c r="T138" i="7"/>
  <c r="Y137" i="7"/>
  <c r="X137" i="7"/>
  <c r="T137" i="7"/>
  <c r="Y136" i="7"/>
  <c r="X136" i="7"/>
  <c r="T136" i="7"/>
  <c r="Y135" i="7"/>
  <c r="X135" i="7"/>
  <c r="T135" i="7"/>
  <c r="Y134" i="7"/>
  <c r="X134" i="7"/>
  <c r="T134" i="7"/>
  <c r="Y133" i="7"/>
  <c r="X133" i="7"/>
  <c r="T133" i="7"/>
  <c r="Y132" i="7"/>
  <c r="X132" i="7"/>
  <c r="T132" i="7"/>
  <c r="Y131" i="7"/>
  <c r="X131" i="7"/>
  <c r="T131" i="7"/>
  <c r="Y130" i="7"/>
  <c r="X130" i="7"/>
  <c r="T130" i="7"/>
  <c r="Y129" i="7"/>
  <c r="X129" i="7"/>
  <c r="T129" i="7"/>
  <c r="Y128" i="7"/>
  <c r="X128" i="7"/>
  <c r="T128" i="7"/>
  <c r="Y127" i="7"/>
  <c r="X127" i="7"/>
  <c r="T127" i="7"/>
  <c r="Y126" i="7"/>
  <c r="X126" i="7"/>
  <c r="T126" i="7"/>
  <c r="Y125" i="7"/>
  <c r="X125" i="7"/>
  <c r="T125" i="7"/>
  <c r="Y124" i="7"/>
  <c r="X124" i="7"/>
  <c r="T124" i="7"/>
  <c r="Y123" i="7"/>
  <c r="X123" i="7"/>
  <c r="T123" i="7"/>
  <c r="Y122" i="7"/>
  <c r="X122" i="7"/>
  <c r="T122" i="7"/>
  <c r="Y121" i="7"/>
  <c r="X121" i="7"/>
  <c r="T121" i="7"/>
  <c r="Y120" i="7"/>
  <c r="X120" i="7"/>
  <c r="T120" i="7"/>
  <c r="Y119" i="7"/>
  <c r="X119" i="7"/>
  <c r="T119" i="7"/>
  <c r="Y118" i="7"/>
  <c r="X118" i="7"/>
  <c r="T118" i="7"/>
  <c r="Y117" i="7"/>
  <c r="X117" i="7"/>
  <c r="T117" i="7"/>
  <c r="Y116" i="7"/>
  <c r="X116" i="7"/>
  <c r="T116" i="7"/>
  <c r="Y115" i="7"/>
  <c r="X115" i="7"/>
  <c r="T115" i="7"/>
  <c r="Y114" i="7"/>
  <c r="X114" i="7"/>
  <c r="T114" i="7"/>
  <c r="Y113" i="7"/>
  <c r="X113" i="7"/>
  <c r="T113" i="7"/>
  <c r="Y112" i="7"/>
  <c r="X112" i="7"/>
  <c r="T112" i="7"/>
  <c r="Y111" i="7"/>
  <c r="X111" i="7"/>
  <c r="T111" i="7"/>
  <c r="Y110" i="7"/>
  <c r="X110" i="7"/>
  <c r="T110" i="7"/>
  <c r="Y109" i="7"/>
  <c r="X109" i="7"/>
  <c r="T109" i="7"/>
  <c r="Y108" i="7"/>
  <c r="X108" i="7"/>
  <c r="T108" i="7"/>
  <c r="Y107" i="7"/>
  <c r="X107" i="7"/>
  <c r="T107" i="7"/>
  <c r="Y106" i="7"/>
  <c r="X106" i="7"/>
  <c r="T106" i="7"/>
  <c r="Y105" i="7"/>
  <c r="X105" i="7"/>
  <c r="T105" i="7"/>
  <c r="Y104" i="7"/>
  <c r="X104" i="7"/>
  <c r="T104" i="7"/>
  <c r="Y103" i="7"/>
  <c r="X103" i="7"/>
  <c r="T103" i="7"/>
  <c r="Y102" i="7"/>
  <c r="X102" i="7"/>
  <c r="T102" i="7"/>
  <c r="Y101" i="7"/>
  <c r="X101" i="7"/>
  <c r="T101" i="7"/>
  <c r="Y100" i="7"/>
  <c r="X100" i="7"/>
  <c r="T100" i="7"/>
  <c r="Y99" i="7"/>
  <c r="X99" i="7"/>
  <c r="T99" i="7"/>
  <c r="Y98" i="7"/>
  <c r="X98" i="7"/>
  <c r="T98" i="7"/>
  <c r="Y97" i="7"/>
  <c r="X97" i="7"/>
  <c r="T97" i="7"/>
  <c r="Y96" i="7"/>
  <c r="X96" i="7"/>
  <c r="T96" i="7"/>
  <c r="Y95" i="7"/>
  <c r="X95" i="7"/>
  <c r="T95" i="7"/>
  <c r="Y94" i="7"/>
  <c r="X94" i="7"/>
  <c r="T94" i="7"/>
  <c r="Y93" i="7"/>
  <c r="X93" i="7"/>
  <c r="T93" i="7"/>
  <c r="Y92" i="7"/>
  <c r="X92" i="7"/>
  <c r="T92" i="7"/>
  <c r="Y91" i="7"/>
  <c r="X91" i="7"/>
  <c r="T91" i="7"/>
  <c r="Y90" i="7"/>
  <c r="X90" i="7"/>
  <c r="T90" i="7"/>
  <c r="Y89" i="7"/>
  <c r="X89" i="7"/>
  <c r="T89" i="7"/>
  <c r="Y88" i="7"/>
  <c r="X88" i="7"/>
  <c r="T88" i="7"/>
  <c r="Y87" i="7"/>
  <c r="X87" i="7"/>
  <c r="T87" i="7"/>
  <c r="Y86" i="7"/>
  <c r="X86" i="7"/>
  <c r="T86" i="7"/>
  <c r="Y85" i="7"/>
  <c r="X85" i="7"/>
  <c r="T85" i="7"/>
  <c r="Y84" i="7"/>
  <c r="X84" i="7"/>
  <c r="T84" i="7"/>
  <c r="Y83" i="7"/>
  <c r="X83" i="7"/>
  <c r="T83" i="7"/>
  <c r="Y82" i="7"/>
  <c r="X82" i="7"/>
  <c r="T82" i="7"/>
  <c r="Y81" i="7"/>
  <c r="X81" i="7"/>
  <c r="T81" i="7"/>
  <c r="Y80" i="7"/>
  <c r="X80" i="7"/>
  <c r="T80" i="7"/>
  <c r="Y79" i="7"/>
  <c r="X79" i="7"/>
  <c r="T79" i="7"/>
  <c r="Y78" i="7"/>
  <c r="X78" i="7"/>
  <c r="T78" i="7"/>
  <c r="Y77" i="7"/>
  <c r="X77" i="7"/>
  <c r="T77" i="7"/>
  <c r="Y76" i="7"/>
  <c r="X76" i="7"/>
  <c r="T76" i="7"/>
  <c r="Y75" i="7"/>
  <c r="X75" i="7"/>
  <c r="T75" i="7"/>
  <c r="Y74" i="7"/>
  <c r="X74" i="7"/>
  <c r="T74" i="7"/>
  <c r="Y73" i="7"/>
  <c r="X73" i="7"/>
  <c r="T73" i="7"/>
  <c r="Y72" i="7"/>
  <c r="X72" i="7"/>
  <c r="T72" i="7"/>
  <c r="Y71" i="7"/>
  <c r="X71" i="7"/>
  <c r="T71" i="7"/>
  <c r="Y70" i="7"/>
  <c r="X70" i="7"/>
  <c r="T70" i="7"/>
  <c r="Y69" i="7"/>
  <c r="X69" i="7"/>
  <c r="T69" i="7"/>
  <c r="Y68" i="7"/>
  <c r="X68" i="7"/>
  <c r="T68" i="7"/>
  <c r="Y67" i="7"/>
  <c r="X67" i="7"/>
  <c r="T67" i="7"/>
  <c r="Y66" i="7"/>
  <c r="X66" i="7"/>
  <c r="T66" i="7"/>
  <c r="Y65" i="7"/>
  <c r="X65" i="7"/>
  <c r="T65" i="7"/>
  <c r="Y64" i="7"/>
  <c r="X64" i="7"/>
  <c r="T64" i="7"/>
  <c r="Y63" i="7"/>
  <c r="X63" i="7"/>
  <c r="T63" i="7"/>
  <c r="Y62" i="7"/>
  <c r="X62" i="7"/>
  <c r="T62" i="7"/>
  <c r="Y61" i="7"/>
  <c r="X61" i="7"/>
  <c r="T61" i="7"/>
  <c r="Y60" i="7"/>
  <c r="X60" i="7"/>
  <c r="T60" i="7"/>
  <c r="Y59" i="7"/>
  <c r="X59" i="7"/>
  <c r="T59" i="7"/>
  <c r="Y58" i="7"/>
  <c r="X58" i="7"/>
  <c r="T58" i="7"/>
  <c r="Y57" i="7"/>
  <c r="X57" i="7"/>
  <c r="T57" i="7"/>
  <c r="Y56" i="7"/>
  <c r="X56" i="7"/>
  <c r="T56" i="7"/>
  <c r="Y55" i="7"/>
  <c r="X55" i="7"/>
  <c r="T55" i="7"/>
  <c r="Y54" i="7"/>
  <c r="X54" i="7"/>
  <c r="T54" i="7"/>
  <c r="Y53" i="7"/>
  <c r="X53" i="7"/>
  <c r="T53" i="7"/>
  <c r="Y52" i="7"/>
  <c r="X52" i="7"/>
  <c r="T52" i="7"/>
  <c r="Y51" i="7"/>
  <c r="X51" i="7"/>
  <c r="T51" i="7"/>
  <c r="Y50" i="7"/>
  <c r="X50" i="7"/>
  <c r="T50" i="7"/>
  <c r="Y49" i="7"/>
  <c r="X49" i="7"/>
  <c r="T49" i="7"/>
  <c r="Y48" i="7"/>
  <c r="X48" i="7"/>
  <c r="T48" i="7"/>
  <c r="Y47" i="7"/>
  <c r="X47" i="7"/>
  <c r="T47" i="7"/>
  <c r="Y46" i="7"/>
  <c r="X46" i="7"/>
  <c r="T46" i="7"/>
  <c r="Y45" i="7"/>
  <c r="X45" i="7"/>
  <c r="T45" i="7"/>
  <c r="Y44" i="7"/>
  <c r="X44" i="7"/>
  <c r="T44" i="7"/>
  <c r="Y43" i="7"/>
  <c r="X43" i="7"/>
  <c r="T43" i="7"/>
  <c r="Y42" i="7"/>
  <c r="X42" i="7"/>
  <c r="T42" i="7"/>
  <c r="Y41" i="7"/>
  <c r="X41" i="7"/>
  <c r="T41" i="7"/>
  <c r="Y40" i="7"/>
  <c r="X40" i="7"/>
  <c r="T40" i="7"/>
  <c r="Y39" i="7"/>
  <c r="X39" i="7"/>
  <c r="T39" i="7"/>
  <c r="Y38" i="7"/>
  <c r="X38" i="7"/>
  <c r="T38" i="7"/>
  <c r="Y37" i="7"/>
  <c r="X37" i="7"/>
  <c r="T37" i="7"/>
  <c r="Y36" i="7"/>
  <c r="X36" i="7"/>
  <c r="T36" i="7"/>
  <c r="Y35" i="7"/>
  <c r="X35" i="7"/>
  <c r="T35" i="7"/>
  <c r="Y34" i="7"/>
  <c r="X34" i="7"/>
  <c r="T34" i="7"/>
  <c r="Y33" i="7"/>
  <c r="X33" i="7"/>
  <c r="T33" i="7"/>
  <c r="Y32" i="7"/>
  <c r="X32" i="7"/>
  <c r="T32" i="7"/>
  <c r="Y31" i="7"/>
  <c r="X31" i="7"/>
  <c r="T31" i="7"/>
  <c r="Y30" i="7"/>
  <c r="X30" i="7"/>
  <c r="T30" i="7"/>
  <c r="Y29" i="7"/>
  <c r="X29" i="7"/>
  <c r="T29" i="7"/>
  <c r="Y28" i="7"/>
  <c r="X28" i="7"/>
  <c r="T28" i="7"/>
  <c r="Y27" i="7"/>
  <c r="X27" i="7"/>
  <c r="T27" i="7"/>
  <c r="Y26" i="7"/>
  <c r="X26" i="7"/>
  <c r="T26" i="7"/>
  <c r="Y25" i="7"/>
  <c r="X25" i="7"/>
  <c r="T25" i="7"/>
  <c r="Y24" i="7"/>
  <c r="X24" i="7"/>
  <c r="T24" i="7"/>
  <c r="Y23" i="7"/>
  <c r="X23" i="7"/>
  <c r="T23" i="7"/>
  <c r="Y22" i="7"/>
  <c r="X22" i="7"/>
  <c r="T22" i="7"/>
  <c r="Y21" i="7"/>
  <c r="X21" i="7"/>
  <c r="T21" i="7"/>
  <c r="Y20" i="7"/>
  <c r="X20" i="7"/>
  <c r="T20" i="7"/>
  <c r="Y19" i="7"/>
  <c r="X19" i="7"/>
  <c r="T19" i="7"/>
  <c r="Y18" i="7"/>
  <c r="X18" i="7"/>
  <c r="T18" i="7"/>
  <c r="Y17" i="7"/>
  <c r="X17" i="7"/>
  <c r="T17" i="7"/>
  <c r="Y16" i="7"/>
  <c r="X16" i="7"/>
  <c r="T16" i="7"/>
  <c r="Y15" i="7"/>
  <c r="X15" i="7"/>
  <c r="T15" i="7"/>
  <c r="Y14" i="7"/>
  <c r="X14" i="7"/>
  <c r="T14" i="7"/>
  <c r="Y13" i="7"/>
  <c r="X13" i="7"/>
  <c r="T13" i="7"/>
  <c r="Y12" i="7"/>
  <c r="Y10" i="7" s="1"/>
  <c r="X12" i="7"/>
  <c r="X10" i="7" s="1"/>
  <c r="T12" i="7"/>
  <c r="Y11" i="7"/>
  <c r="X11" i="7"/>
  <c r="T11" i="7"/>
  <c r="C321" i="7"/>
  <c r="D320" i="7" s="1"/>
  <c r="W10" i="7"/>
  <c r="S10" i="7"/>
  <c r="P10" i="7"/>
  <c r="O10" i="7"/>
  <c r="N10" i="7"/>
  <c r="M10" i="7"/>
  <c r="L10" i="7"/>
  <c r="K10" i="7"/>
  <c r="J10" i="7"/>
  <c r="H10" i="7"/>
  <c r="D10" i="7"/>
  <c r="T10" i="7" l="1"/>
  <c r="B325" i="2"/>
  <c r="X16" i="2" l="1"/>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W233" i="2"/>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15" i="2"/>
  <c r="X15" i="2" s="1"/>
  <c r="O14" i="2" l="1"/>
  <c r="N14" i="2"/>
  <c r="L14" i="2"/>
  <c r="K14" i="2"/>
  <c r="I14" i="2"/>
  <c r="V14" i="2" l="1"/>
  <c r="R14" i="2"/>
  <c r="M14" i="2"/>
  <c r="J14" i="2"/>
  <c r="H14" i="2"/>
  <c r="D14"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C325" i="2" l="1"/>
  <c r="D324" i="2" s="1"/>
  <c r="S14" i="2"/>
  <c r="W14" i="2"/>
  <c r="X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Martinelli Silvan</author>
  </authors>
  <commentList>
    <comment ref="R12" authorId="0" shapeId="0" xr:uid="{00000000-0006-0000-0000-000001000000}">
      <text>
        <r>
          <rPr>
            <sz val="11"/>
            <color indexed="81"/>
            <rFont val="Tahoma"/>
            <family val="2"/>
          </rPr>
          <t>Bruttolohn inkl. Anteil 13. Monatslohn, Gratifikationen und/oder Bonus.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Martinelli Silvan</author>
  </authors>
  <commentList>
    <comment ref="S8" authorId="0" shapeId="0" xr:uid="{00000000-0006-0000-0100-000001000000}">
      <text>
        <r>
          <rPr>
            <sz val="11"/>
            <color indexed="81"/>
            <rFont val="Tahoma"/>
            <family val="2"/>
          </rPr>
          <t>Bruttolohn inkl. Anteil 13. Monatslohn, Gratifikationen und/oder Bonus.</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Martinelli Silvan</author>
  </authors>
  <commentList>
    <comment ref="R12" authorId="0" shapeId="0" xr:uid="{00000000-0006-0000-0300-000001000000}">
      <text>
        <r>
          <rPr>
            <sz val="11"/>
            <color indexed="81"/>
            <rFont val="Tahoma"/>
            <family val="2"/>
          </rPr>
          <t>Salaire brut, y c. 13e mois et gratifications et/ou bonus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Martinelli Silvan</author>
  </authors>
  <commentList>
    <comment ref="S8" authorId="0" shapeId="0" xr:uid="{00000000-0006-0000-0400-000001000000}">
      <text>
        <r>
          <rPr>
            <sz val="11"/>
            <color indexed="81"/>
            <rFont val="Tahoma"/>
            <family val="2"/>
          </rPr>
          <t>Salaire brut, y c. 13e mois et gratifications et/ou bonus</t>
        </r>
        <r>
          <rPr>
            <sz val="8"/>
            <color indexed="81"/>
            <rFont val="Tahoma"/>
            <family val="2"/>
          </rPr>
          <t xml:space="preserve">
</t>
        </r>
      </text>
    </comment>
  </commentList>
</comments>
</file>

<file path=xl/sharedStrings.xml><?xml version="1.0" encoding="utf-8"?>
<sst xmlns="http://schemas.openxmlformats.org/spreadsheetml/2006/main" count="236" uniqueCount="146">
  <si>
    <t>Name</t>
  </si>
  <si>
    <t>Alter</t>
  </si>
  <si>
    <t>Arbeitsbereich</t>
  </si>
  <si>
    <t>GK</t>
  </si>
  <si>
    <t>GS</t>
  </si>
  <si>
    <t>BERESUB</t>
  </si>
  <si>
    <t>Differenz</t>
  </si>
  <si>
    <t>Institution/ BERESUB</t>
  </si>
  <si>
    <t>TD/Küche/ Hauswart</t>
  </si>
  <si>
    <r>
      <t>Lohn</t>
    </r>
    <r>
      <rPr>
        <sz val="8"/>
        <rFont val="Arial"/>
        <family val="2"/>
      </rPr>
      <t xml:space="preserve"> (bei 100% Anst.)</t>
    </r>
  </si>
  <si>
    <t>Bruttolohn</t>
  </si>
  <si>
    <t>Tertiär-
stufe</t>
  </si>
  <si>
    <t>Sekundär-
stufe II</t>
  </si>
  <si>
    <t>Keine</t>
  </si>
  <si>
    <t>Beschäftigung/Arbeit</t>
  </si>
  <si>
    <t>Pflege/Betreuung</t>
  </si>
  <si>
    <t>Öffnungstage:</t>
  </si>
  <si>
    <t>Institution:</t>
  </si>
  <si>
    <t>Stellenplan Erwachsenenbereich</t>
  </si>
  <si>
    <t>Lohn in
Stellen-%
(inkl. 13.
Mt.)</t>
  </si>
  <si>
    <t>Durchschnittsalter:</t>
  </si>
  <si>
    <t>Anzahl bewilligte Plätze</t>
  </si>
  <si>
    <t>Angebot</t>
  </si>
  <si>
    <t>WH mit BS</t>
  </si>
  <si>
    <t>WH ohne BS</t>
  </si>
  <si>
    <t>BS/TS</t>
  </si>
  <si>
    <t>Stichtag:</t>
  </si>
  <si>
    <t>Funktion im Betrieb</t>
  </si>
  <si>
    <t>Der Jahrgang der Mitarbeitenden wird im Zusammenhang mit der Einreihung in die Gehaltsstufe benötigt.</t>
  </si>
  <si>
    <t>Anzahl Plätze im Leistungsvertrag</t>
  </si>
  <si>
    <t>Betreuung</t>
  </si>
  <si>
    <t>Heimleitung</t>
  </si>
  <si>
    <t>Administration</t>
  </si>
  <si>
    <t>Nicht aufführen: SchnupperpraktikantInnen, freiwillige Mitarbeitende</t>
  </si>
  <si>
    <t>davon Anzahl Plätze auf Pflegheimliste</t>
  </si>
  <si>
    <t>davon Anzahl Plätze im Leistungsvertrag</t>
  </si>
  <si>
    <t>davon Ferienplätze</t>
  </si>
  <si>
    <t>Art des Einstufungssystems (ROES, BESA, RAI-RUG)</t>
  </si>
  <si>
    <t>Durchschnitt Einstufung Wohnen</t>
  </si>
  <si>
    <t>Aus dem Eintrag muss hervorgehen, welche Funktion die Mitarbeitenden im Betrieb übernehmen. Dabei ist auch die Heimleitung, deren Stellvertretung und die Fachleitung inkl. Stellvertretung zu vermerken.</t>
  </si>
  <si>
    <t>Aufgaben, die im Zusammenhang mit dem technischen Dienst, der Küche und der Hauswartung mit dem effektiven Beschäftigungsgrad angeben.</t>
  </si>
  <si>
    <t>Monats-
lohn</t>
  </si>
  <si>
    <t>Beschäf-tigungs-grad
in % am Stichtag</t>
  </si>
  <si>
    <t>Ausbildung in Bezug
auf die Funktion</t>
  </si>
  <si>
    <t>TD
Küche
Hauswart</t>
  </si>
  <si>
    <t>Leitung/
Admin-istration</t>
  </si>
  <si>
    <t>Lohnsystem</t>
  </si>
  <si>
    <t>Erläuterungen zum Stellenplan</t>
  </si>
  <si>
    <t>Bezeichnung</t>
  </si>
  <si>
    <t>Erläuterungen</t>
  </si>
  <si>
    <t>Jahrgang</t>
  </si>
  <si>
    <t>Effektiver
Beschäftigungsgrad</t>
  </si>
  <si>
    <t>Leitung/Administration</t>
  </si>
  <si>
    <t>TD, Küche, Hauswart</t>
  </si>
  <si>
    <t xml:space="preserve">Lehrlingsbetreuung kann in der Administration aufgeführt werden. </t>
  </si>
  <si>
    <t xml:space="preserve">Hier ist der effektive Beschäftigungsrad per Stichtag einzutragen. Bei Auszubildenden ist die effektive Präsenz in der Institution in Stellenprozenten anzugeben. Bei Mitarbeitenden auf Abruf/Nachtwachen ist der durchschnittliche Beschäftigungsgrad eines Jahres festzuhalten. Bei Personen, die im Stundenlohn angestellt sind, soll auch der jährliche Durchschnitt geschätzt und aufgeführt werden, wenn dieser über 5 % liegt. </t>
  </si>
  <si>
    <t>Hier sind die Gehaltsklassen / Gehaltsstufen einzutragen sowie der effektive Monatslohn gemäss Beschäftigungsgrad.</t>
  </si>
  <si>
    <t>Nur Aufgaben, die im Zusammenhang mit der Leitung der Institution sowie des Sekretariates stehen, sind mit dem effektiven Beschäftigungsrad anzugeben.</t>
  </si>
  <si>
    <t>Gehaltsklassentabellen:</t>
  </si>
  <si>
    <t>Handbuch BERESUB:</t>
  </si>
  <si>
    <t>https://www.gef.be.ch/gef/de/index/direktion/ueber-die-direktion/beresub.html</t>
  </si>
  <si>
    <t>https://www.fin.be.ch/fin/de/index/personal/anstellungsbedingungen/gehalt/Gehaltsklassentabellen.html</t>
  </si>
  <si>
    <t xml:space="preserve">Aufzuführen sind sämtliche in der Institution angestellten Mitarbeitenden (Hauswirtschaft, Betreuung, Administration, Haus- und technischer Dienst). Ebenso gemäss der Arbeitspräsenz im Betrieb aufzuführen sind PraktikantInnen, VorpraktikantInnen, Nachtwachen (damit ist Arbeit am/mit Bewohnenden im Sinne von  Betreuung und Aufsicht gemeint), Lehrlinge (Lehrjahr angeben, und Hinweis, wenn verkürzte FABE/FAGE-Ausbildung gemacht wird), SpringerInnen/Aushilfen, Zivildienstleistende. </t>
  </si>
  <si>
    <t>Tableaux des traitements:</t>
  </si>
  <si>
    <t>https://www.fin.be.ch/fin/fr/index/personal/anstellungsbedingungen/gehalt/Gehaltsklassentabellen.html</t>
  </si>
  <si>
    <t>Manuel BERESUB:</t>
  </si>
  <si>
    <t>https://www.gef.be.ch/gef/fr/index/direktion/ueber-die-direktion/beresub.html</t>
  </si>
  <si>
    <t>Age moyen</t>
  </si>
  <si>
    <t>Age moyen:</t>
  </si>
  <si>
    <t>Plan des postes (institutions pour adultes)</t>
  </si>
  <si>
    <t>Offre</t>
  </si>
  <si>
    <t>Nom</t>
  </si>
  <si>
    <t>Année de naissance</t>
  </si>
  <si>
    <t>Fonction</t>
  </si>
  <si>
    <t>Aucun
diplôme</t>
  </si>
  <si>
    <t>CT</t>
  </si>
  <si>
    <t>ET</t>
  </si>
  <si>
    <t>Salaire
mensuel</t>
  </si>
  <si>
    <t>Direction</t>
  </si>
  <si>
    <t>Assistance</t>
  </si>
  <si>
    <t>Salaire brut</t>
  </si>
  <si>
    <t>Domaine</t>
  </si>
  <si>
    <t>Jg.
(z.B
1985)</t>
  </si>
  <si>
    <t>Jg.
(z.B.
1985)</t>
  </si>
  <si>
    <t>Jours d'ouverture:</t>
  </si>
  <si>
    <t>Logement avec occupation</t>
  </si>
  <si>
    <t>Logement sans occupation</t>
  </si>
  <si>
    <t>Nombre de places autorisées</t>
  </si>
  <si>
    <t>dont places sur la liste des EMS</t>
  </si>
  <si>
    <t>dont places prévues dans le contrat</t>
  </si>
  <si>
    <t>dont places de vacances</t>
  </si>
  <si>
    <t>Système d'évaluation (ROES, BESA, RAI-RUG)</t>
  </si>
  <si>
    <t>Direction /
administration</t>
  </si>
  <si>
    <t>Services techniques /
cuisine /
conciergerie</t>
  </si>
  <si>
    <r>
      <rPr>
        <b/>
        <sz val="10"/>
        <rFont val="Arial"/>
        <family val="2"/>
      </rPr>
      <t>Salaire</t>
    </r>
    <r>
      <rPr>
        <sz val="8"/>
        <rFont val="Arial"/>
        <family val="2"/>
      </rPr>
      <t xml:space="preserve"> (en cas de taux d'occupation de 100%)</t>
    </r>
  </si>
  <si>
    <t>Institution / BERESUB</t>
  </si>
  <si>
    <t xml:space="preserve">Formation </t>
  </si>
  <si>
    <t xml:space="preserve">Age
</t>
  </si>
  <si>
    <t>Jour de pointage:</t>
  </si>
  <si>
    <t>Différence</t>
  </si>
  <si>
    <t>Système salarial</t>
  </si>
  <si>
    <t>Année de naissance (p. ex.
1985)</t>
  </si>
  <si>
    <t>Occupation / 
atelier</t>
  </si>
  <si>
    <t>Nombre de places prévues dans le contrat</t>
  </si>
  <si>
    <t>Formation</t>
  </si>
  <si>
    <t>Soins / assistance</t>
  </si>
  <si>
    <t>Travail / occupation</t>
  </si>
  <si>
    <t>Taux d'occu-pation (en %) au jour de pointage</t>
  </si>
  <si>
    <t>Explications</t>
  </si>
  <si>
    <t>Intitulé</t>
  </si>
  <si>
    <t>Taux d'occupation effectif</t>
  </si>
  <si>
    <t>Direction / administration</t>
  </si>
  <si>
    <t>Services techniques / cuisine / conciergerie</t>
  </si>
  <si>
    <t>Il convient de saisir ici la classe et l'échelon de traitement ainsi que le salaire mensuel effectif en fonction du taux d'occupation.</t>
  </si>
  <si>
    <t>Il convient de préciser le taux d'occupation effectif pour les tâches relevant des services techniques, de la cuisine et de la conciergerie.</t>
  </si>
  <si>
    <t>Il convient de préciser le taux d'occupation effectif uniquement pour les tâches liées à la direction de l'institution et du secrétariat.</t>
  </si>
  <si>
    <t>L'année de naissance des membres du personnel est utile pour déterminer la classe de traitement.</t>
  </si>
  <si>
    <t xml:space="preserve">L'encadrement des apprenties et apprentis peut être saisi à la colonne Administration. </t>
  </si>
  <si>
    <t>Il convient de préciser la fonction occupée au sein de l'établissement. La direction du foyer avec suppléante ou suppléant et la direction de la prise en charge ou des soins avec suppléante ou suppléant doivent également être indiquées.</t>
  </si>
  <si>
    <t>Ne doivent pas être saisis: les personnes effectuant un stage découverte, le personnel bénévole.</t>
  </si>
  <si>
    <t>Classement selon le système central</t>
  </si>
  <si>
    <t>Formation de niveau
tertiaire</t>
  </si>
  <si>
    <t>Formation de niveau secondaire II</t>
  </si>
  <si>
    <r>
      <t>Salaire selon le pourcentage
(y c. 13</t>
    </r>
    <r>
      <rPr>
        <b/>
        <vertAlign val="superscript"/>
        <sz val="10"/>
        <rFont val="Arial"/>
        <family val="2"/>
      </rPr>
      <t>e </t>
    </r>
    <r>
      <rPr>
        <b/>
        <sz val="10"/>
        <rFont val="Arial"/>
        <family val="2"/>
      </rPr>
      <t>mois)</t>
    </r>
  </si>
  <si>
    <t>Les formations ne doivent pas toutes être saisies. Il convient de préciser uniquement celles qui se rapportent à la fonction occupée (et de renvoyer à la CIIS pour le personnel d'assistance). L'année de formation doit être précisée et il convient de signaler s'il s'agit d'une formation raccourcie ou ordinaire d'ASE.</t>
  </si>
  <si>
    <t>Il convient de préciser le taux d'occupation effectif du personnel du domaine Soins / assistance en fonction du degré de formation. Les tâches administratives sont comprises dans ce domaine.</t>
  </si>
  <si>
    <t>Il convient de préciser le taux d'occupation effectif du personnel du domaine Travail / occupation en fonction du degré de formation. Les tâches administratives sont comprises dans ce domaine.</t>
  </si>
  <si>
    <t xml:space="preserve">Il convient de saisir l'ensemble du personnel de l'établissement (conciergerie, prise en charge, administration, services techniques) ainsi que le temps de présence sur le lieu de travail des stagiaires, préstagiaires, veilleuses et veilleurs de nuit (encadrement et surveillance des pensionnaires), apprenties et apprentis (préciser l'année de formation et signaler lorsqu'il s'agit d'une formation raccourcie d'ASE ou ASSC), remplaçantes et remplaçants, auxiliaires et civilistes. </t>
  </si>
  <si>
    <t xml:space="preserve">Il convient de préciser le taux d'occupation effectif au jour de pointage. En ce qui concerne les personnes en formation, il faut saisir le temps de présence effectif sur le lieu de travail (pourcentage de postes). En ce qui concerne le personnel de garde ou de veille, il convient d'établir le taux d'occupation moyen pour une année. Il en va de même pour les personnes recevant un salaire horaire si leur taux d'occupation est supérieur à 5%. </t>
  </si>
  <si>
    <t>Es sind nicht sämtliche Ausbildungen einzutragen, sondern diejenige, welche sich auf die Funktion im Betrieb bezieht (für Betreuungspersonal auf IVSE hinweisen). Das Lehrjahr (z.Bsp. bei FABE) ist anzugeben. Bitte vermerken, ob es sich um reguläre oder verkürzte Ausbildung handelt.</t>
  </si>
  <si>
    <t xml:space="preserve">Die Mitarbeitenden in der Pflege / Betreuung sind mit ihrem effektiven Beschäftigungsgrad entsprechend ihrer Ausbildungsstufe einzutragen. Im Bereich Betreuung/ Pflege sind administrative Arbeiten eingeschlossen. </t>
  </si>
  <si>
    <t xml:space="preserve">Die Mitarbeitenden in der Beschäftigung/Arbeit sind mit ihrem effektiven Beschäftigungsgrad entsprechend ihrer Ausbildungsstufe einzutragen. Im Bereich Beschäftigung/ Arbeit sind administrative Arbeiten eingeschlossen. </t>
  </si>
  <si>
    <t>Stellenplan Sucht</t>
  </si>
  <si>
    <t>Sozialtherapie</t>
  </si>
  <si>
    <t>Betreutes Wohnen</t>
  </si>
  <si>
    <t>Arbeitsintegration</t>
  </si>
  <si>
    <t>Beschäftigung</t>
  </si>
  <si>
    <t>Für die Einreihung auf Sekundar- oder Tertiärstufe im Bereich für Erwachsene mit einer Behinderungen kann das Dokument "Interpretationshilfe der SKV IVSE zu den Qualitätsanforderungen an das Fachpersonal in Einrichtungen für erwachsene Personen (Bereich B IVSE) vom 29. Oktober 2010" beigezogen werden.
Für Einreihung für Menschen mit Suchterkrankungen kann das Dokument "Richtlinien betreffend Stellenplan, Qualitätsanforderungen an das Fachpersonal und Fachpersonalquote" beigezogen werden.</t>
  </si>
  <si>
    <r>
      <t xml:space="preserve">Le </t>
    </r>
    <r>
      <rPr>
        <i/>
        <sz val="12"/>
        <rFont val="Arial"/>
        <family val="2"/>
      </rPr>
      <t xml:space="preserve">Texte interprétatif de la CSOL CIIS sur les exigences de qualité concernant le personnel d'institutions pour personnes invalides adultes (domaine B CIIS) du 29 octobre 2010 </t>
    </r>
    <r>
      <rPr>
        <sz val="12"/>
        <rFont val="Arial"/>
        <family val="2"/>
      </rPr>
      <t>est utile pour déterminer le niveau de la formation (secondaire ou tertiaire).
Pour les personnes souffrant de dépendances on trouve des informations dans les "Directives concernant le plan des postes ainsi que les qualifications et l’effectif du personnel spécialisé".</t>
    </r>
  </si>
  <si>
    <t>Intégration par le travail</t>
  </si>
  <si>
    <t>Plan des postes des personnes dépendentes</t>
  </si>
  <si>
    <t xml:space="preserve">Thérapie sociale </t>
  </si>
  <si>
    <t>Hébergements avec encadrement</t>
  </si>
  <si>
    <t>Occupation</t>
  </si>
  <si>
    <r>
      <t xml:space="preserve">Anrechenbarkeit an den Mindeststellenplan Betreuung durch das ALBA:
- Vorpraktikantinnen und Zivildienstleistende werden nicht angerechnet. 
- Lehrlinge werden dem Stellenplan Betreuung angerechnet. Dem Fachstellenplan können FABE/ FaGE im letzten Ausbildungsjahr, Verkürzte FABE-Ausbildung ab Ausbildungsbeginn auf Sekundarstufe angerechnet werden.
- Personen in Ausbildungen oder Weiterbildungen der Höheren Berufsbildung (einschl. Praktikum im Rahmen dieser Ausbildungen) z. Bsp. SozialpädagogInnen, werden
  gemäss Präsenz im Betrieb auf Tertärstufe angerechnet. Das Gleiche gilt für Personen in Ausbildungen oder Nachdiplomstudien auf Fachhochschul- oder Universitätsstufe.
- Das Pikettschlafen ist in die Formel zur Berechnung des Mindeststellenplans Betreuung eingerechnet. Hingegen werden Nachtwachen, die Bewohnende während der
  Nacht betreuen, dem Mindeststellenplan nicht angerechnet. Sie werden separat ausgewiesen. </t>
    </r>
    <r>
      <rPr>
        <sz val="12"/>
        <color rgb="FFFF0000"/>
        <rFont val="Arial"/>
        <family val="2"/>
      </rPr>
      <t xml:space="preserve"> </t>
    </r>
  </si>
  <si>
    <r>
      <t xml:space="preserve">Prise en compte dans la dotation minimale en personnel par l'OPAH:
- Les préstagiaires et les civilistes ne sont pas pris en compte. 
- Les apprenties et apprentis sont pris en compte.
- Les personnes suivant une formation ou un perfectionnement de niveau supérieur (y c. un stage dans le cadre de ces formations) sont prises en compte selon le temps de présence sur le lieu de travail (p. ex. éducatrice sociale ou éducateur social). Il en va de même pour les personnes en formation ou suivant des études postdiplômes dans une haute école spécialisée ou une université.
- Le service de piquet est compris dans la formule de calcul de la dotation minimale. Les veilleuses et veilleurs qui surveillent les pensionnaires pendant la nuit ne sont en revanche pas pris en compte. Ils sont à présenter séparément. </t>
    </r>
    <r>
      <rPr>
        <sz val="12"/>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</si>
</sst>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m/yy;@"/>
    <numFmt numFmtId="166" formatCode="yyyy"/>
  </numFmts>
  <fonts count="19" x14ac:knownFonts="1">
    <font>
      <sz val="10"/>
      <name val="Arial"/>
    </font>
    <font>
      <b/>
      <sz val="10"/>
      <name val="Arial"/>
      <family val="2"/>
    </font>
    <font>
      <b/>
      <sz val="11"/>
      <name val="Arial"/>
      <family val="2"/>
    </font>
    <font>
      <b/>
      <sz val="14"/>
      <name val="Arial"/>
      <family val="2"/>
    </font>
    <font>
      <sz val="11"/>
      <name val="Arial"/>
      <family val="2"/>
    </font>
    <font>
      <b/>
      <sz val="11"/>
      <name val="Arial"/>
      <family val="2"/>
    </font>
    <font>
      <sz val="10"/>
      <name val="Arial"/>
      <family val="2"/>
    </font>
    <font>
      <sz val="8"/>
      <color indexed="81"/>
      <name val="Tahoma"/>
      <family val="2"/>
    </font>
    <font>
      <sz val="8"/>
      <name val="Arial"/>
      <family val="2"/>
    </font>
    <font>
      <sz val="12"/>
      <name val="Arial"/>
      <family val="2"/>
    </font>
    <font>
      <b/>
      <sz val="12"/>
      <name val="Arial"/>
      <family val="2"/>
    </font>
    <font>
      <u/>
      <sz val="8.5"/>
      <color theme="10"/>
      <name val="Arial"/>
      <family val="2"/>
    </font>
    <font>
      <u/>
      <sz val="11"/>
      <color theme="10"/>
      <name val="Arial"/>
      <family val="2"/>
    </font>
    <font>
      <sz val="11"/>
      <color indexed="81"/>
      <name val="Tahoma"/>
      <family val="2"/>
    </font>
    <font>
      <sz val="12"/>
      <color rgb="FFFF0000"/>
      <name val="Arial"/>
      <family val="2"/>
    </font>
    <font>
      <sz val="20"/>
      <name val="Arial"/>
      <family val="2"/>
    </font>
    <font>
      <u/>
      <sz val="10"/>
      <color theme="10"/>
      <name val="Arial"/>
      <family val="2"/>
    </font>
    <font>
      <b/>
      <vertAlign val="superscript"/>
      <sz val="10"/>
      <name val="Arial"/>
      <family val="2"/>
    </font>
    <font>
      <i/>
      <sz val="12"/>
      <name val="Arial"/>
      <family val="2"/>
    </font>
  </fonts>
  <fills count="10">
    <fill>
      <patternFill patternType="none"/>
    </fill>
    <fill>
      <patternFill patternType="gray125"/>
    </fill>
    <fill>
      <patternFill patternType="solid">
        <fgColor theme="0" tint="-0.249977111117893"/>
        <bgColor indexed="64"/>
      </patternFill>
    </fill>
    <fill>
      <patternFill patternType="solid">
        <fgColor rgb="FFFFFF66"/>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6FF33"/>
        <bgColor indexed="64"/>
      </patternFill>
    </fill>
    <fill>
      <patternFill patternType="solid">
        <fgColor rgb="FF00FF00"/>
        <bgColor indexed="64"/>
      </patternFill>
    </fill>
    <fill>
      <patternFill patternType="solid">
        <fgColor rgb="FF66FF99"/>
        <bgColor indexed="64"/>
      </patternFill>
    </fill>
    <fill>
      <patternFill patternType="solid">
        <fgColor rgb="FF00B0F0"/>
        <bgColor indexed="64"/>
      </patternFill>
    </fill>
  </fills>
  <borders count="5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376">
    <xf numFmtId="0" fontId="0" fillId="0" borderId="0" xfId="0"/>
    <xf numFmtId="0" fontId="0" fillId="0" borderId="0" xfId="0" applyProtection="1"/>
    <xf numFmtId="1" fontId="0" fillId="0" borderId="0" xfId="0" applyNumberFormat="1" applyAlignment="1" applyProtection="1">
      <alignment horizontal="center"/>
    </xf>
    <xf numFmtId="0" fontId="0" fillId="0" borderId="0" xfId="0" applyAlignment="1" applyProtection="1">
      <alignment horizontal="center"/>
    </xf>
    <xf numFmtId="9" fontId="0" fillId="0" borderId="0" xfId="0" applyNumberFormat="1" applyAlignment="1" applyProtection="1">
      <alignment horizontal="center"/>
    </xf>
    <xf numFmtId="3" fontId="0" fillId="0" borderId="0" xfId="0" applyNumberFormat="1" applyAlignment="1" applyProtection="1">
      <alignment horizontal="center"/>
    </xf>
    <xf numFmtId="3" fontId="0" fillId="0" borderId="0" xfId="0" applyNumberFormat="1" applyProtection="1"/>
    <xf numFmtId="0" fontId="1" fillId="0" borderId="0" xfId="0" applyFont="1" applyAlignment="1" applyProtection="1">
      <alignment vertical="center"/>
    </xf>
    <xf numFmtId="1" fontId="0" fillId="3" borderId="1" xfId="0" applyNumberFormat="1" applyFill="1" applyBorder="1" applyAlignment="1" applyProtection="1">
      <alignment horizontal="center"/>
      <protection locked="0"/>
    </xf>
    <xf numFmtId="9" fontId="0" fillId="3" borderId="1" xfId="0" applyNumberFormat="1" applyFill="1" applyBorder="1" applyAlignment="1" applyProtection="1">
      <alignment horizontal="center"/>
      <protection locked="0"/>
    </xf>
    <xf numFmtId="0" fontId="0" fillId="3" borderId="1" xfId="0" applyFill="1" applyBorder="1" applyAlignment="1" applyProtection="1">
      <alignment horizontal="center"/>
      <protection locked="0"/>
    </xf>
    <xf numFmtId="9" fontId="0" fillId="3" borderId="2" xfId="0" applyNumberFormat="1" applyFill="1" applyBorder="1" applyAlignment="1" applyProtection="1">
      <alignment horizontal="center"/>
      <protection locked="0"/>
    </xf>
    <xf numFmtId="0" fontId="8" fillId="0" borderId="0" xfId="0" applyFont="1" applyProtection="1"/>
    <xf numFmtId="0" fontId="9" fillId="0" borderId="0" xfId="0" applyFont="1" applyFill="1" applyProtection="1"/>
    <xf numFmtId="0" fontId="9" fillId="0" borderId="0" xfId="0" applyFont="1" applyFill="1" applyAlignment="1" applyProtection="1">
      <alignment horizontal="center"/>
    </xf>
    <xf numFmtId="3" fontId="9" fillId="0" borderId="0" xfId="0" applyNumberFormat="1" applyFont="1" applyFill="1" applyAlignment="1" applyProtection="1">
      <alignment horizontal="center"/>
    </xf>
    <xf numFmtId="3" fontId="9" fillId="0" borderId="0" xfId="0" applyNumberFormat="1" applyFont="1" applyFill="1" applyProtection="1"/>
    <xf numFmtId="0" fontId="9" fillId="0" borderId="0" xfId="0" applyFont="1" applyFill="1" applyProtection="1">
      <protection locked="0"/>
    </xf>
    <xf numFmtId="0" fontId="9" fillId="0" borderId="0" xfId="0" applyFont="1" applyFill="1" applyBorder="1" applyAlignment="1" applyProtection="1">
      <alignment horizontal="center"/>
    </xf>
    <xf numFmtId="3" fontId="9" fillId="0" borderId="0" xfId="0" applyNumberFormat="1" applyFont="1" applyFill="1" applyBorder="1" applyAlignment="1" applyProtection="1">
      <alignment horizontal="center"/>
    </xf>
    <xf numFmtId="9" fontId="9" fillId="0" borderId="0" xfId="0" applyNumberFormat="1" applyFont="1" applyFill="1" applyAlignment="1" applyProtection="1">
      <alignment horizontal="center"/>
      <protection locked="0"/>
    </xf>
    <xf numFmtId="0" fontId="9" fillId="0" borderId="0" xfId="0" applyFont="1" applyFill="1" applyBorder="1" applyProtection="1"/>
    <xf numFmtId="1" fontId="9" fillId="0" borderId="0" xfId="0" applyNumberFormat="1" applyFont="1" applyFill="1" applyBorder="1" applyAlignment="1" applyProtection="1">
      <alignment horizontal="center"/>
    </xf>
    <xf numFmtId="9" fontId="9" fillId="0" borderId="0" xfId="0" applyNumberFormat="1" applyFont="1" applyFill="1" applyBorder="1" applyAlignment="1" applyProtection="1">
      <alignment horizontal="center"/>
    </xf>
    <xf numFmtId="1" fontId="9" fillId="0" borderId="0" xfId="0" applyNumberFormat="1" applyFont="1" applyFill="1" applyAlignment="1" applyProtection="1">
      <alignment horizontal="center"/>
      <protection locked="0"/>
    </xf>
    <xf numFmtId="0" fontId="9" fillId="0" borderId="0" xfId="0" applyFont="1" applyFill="1" applyAlignment="1" applyProtection="1">
      <alignment horizontal="center"/>
      <protection locked="0"/>
    </xf>
    <xf numFmtId="3" fontId="9" fillId="0" borderId="0" xfId="0" applyNumberFormat="1" applyFont="1" applyFill="1" applyBorder="1" applyProtection="1"/>
    <xf numFmtId="9" fontId="9" fillId="0" borderId="0" xfId="0" applyNumberFormat="1" applyFont="1" applyFill="1" applyBorder="1" applyAlignment="1" applyProtection="1">
      <alignment horizontal="center"/>
      <protection locked="0"/>
    </xf>
    <xf numFmtId="0" fontId="9" fillId="0" borderId="0" xfId="0" applyFont="1" applyFill="1" applyBorder="1" applyProtection="1">
      <protection locked="0"/>
    </xf>
    <xf numFmtId="1" fontId="9" fillId="0" borderId="0" xfId="0" applyNumberFormat="1" applyFont="1" applyFill="1" applyBorder="1" applyAlignment="1" applyProtection="1">
      <alignment horizontal="center"/>
      <protection locked="0"/>
    </xf>
    <xf numFmtId="0" fontId="9" fillId="0" borderId="0" xfId="0" applyFont="1" applyFill="1" applyBorder="1" applyAlignment="1" applyProtection="1">
      <alignment horizontal="center"/>
      <protection locked="0"/>
    </xf>
    <xf numFmtId="1" fontId="0" fillId="0" borderId="1" xfId="0" applyNumberFormat="1" applyBorder="1" applyAlignment="1" applyProtection="1">
      <alignment horizontal="center"/>
      <protection locked="0"/>
    </xf>
    <xf numFmtId="1" fontId="9" fillId="0" borderId="0" xfId="0" applyNumberFormat="1" applyFont="1" applyFill="1" applyAlignment="1" applyProtection="1">
      <alignment vertical="center"/>
      <protection locked="0"/>
    </xf>
    <xf numFmtId="1" fontId="12" fillId="0" borderId="0" xfId="1" applyNumberFormat="1" applyFont="1" applyFill="1" applyAlignment="1" applyProtection="1">
      <protection locked="0"/>
    </xf>
    <xf numFmtId="1" fontId="0" fillId="3" borderId="7" xfId="0" applyNumberFormat="1" applyFill="1" applyBorder="1" applyAlignment="1" applyProtection="1">
      <alignment horizontal="center"/>
      <protection locked="0"/>
    </xf>
    <xf numFmtId="9" fontId="0" fillId="3" borderId="7" xfId="0" applyNumberFormat="1" applyFill="1" applyBorder="1" applyAlignment="1" applyProtection="1">
      <alignment horizontal="center"/>
      <protection locked="0"/>
    </xf>
    <xf numFmtId="9" fontId="0" fillId="3" borderId="8" xfId="0" applyNumberFormat="1" applyFill="1" applyBorder="1" applyAlignment="1" applyProtection="1">
      <alignment horizontal="center"/>
      <protection locked="0"/>
    </xf>
    <xf numFmtId="0" fontId="0" fillId="3" borderId="7" xfId="0" applyFill="1" applyBorder="1" applyAlignment="1" applyProtection="1">
      <alignment horizontal="center"/>
      <protection locked="0"/>
    </xf>
    <xf numFmtId="1" fontId="0" fillId="3" borderId="5" xfId="0" applyNumberFormat="1" applyFill="1" applyBorder="1" applyAlignment="1" applyProtection="1">
      <alignment horizontal="center"/>
      <protection locked="0"/>
    </xf>
    <xf numFmtId="1" fontId="0" fillId="0" borderId="5" xfId="0" applyNumberFormat="1" applyBorder="1" applyAlignment="1" applyProtection="1">
      <alignment horizontal="center"/>
      <protection locked="0"/>
    </xf>
    <xf numFmtId="9" fontId="0" fillId="3" borderId="5" xfId="0" applyNumberFormat="1" applyFill="1" applyBorder="1" applyAlignment="1" applyProtection="1">
      <alignment horizontal="center"/>
      <protection locked="0"/>
    </xf>
    <xf numFmtId="9" fontId="0" fillId="3" borderId="9" xfId="0" applyNumberFormat="1" applyFill="1" applyBorder="1" applyAlignment="1" applyProtection="1">
      <alignment horizontal="center"/>
      <protection locked="0"/>
    </xf>
    <xf numFmtId="0" fontId="0" fillId="3" borderId="5" xfId="0" applyFill="1" applyBorder="1" applyAlignment="1" applyProtection="1">
      <alignment horizontal="center"/>
      <protection locked="0"/>
    </xf>
    <xf numFmtId="0" fontId="1" fillId="0" borderId="0" xfId="0" applyFont="1" applyBorder="1" applyAlignment="1" applyProtection="1">
      <alignment vertical="center"/>
    </xf>
    <xf numFmtId="9" fontId="1" fillId="0" borderId="11" xfId="0" applyNumberFormat="1" applyFont="1" applyFill="1" applyBorder="1" applyAlignment="1" applyProtection="1">
      <alignment horizontal="center" vertical="center" wrapText="1"/>
    </xf>
    <xf numFmtId="1" fontId="0" fillId="0" borderId="7" xfId="0" applyNumberFormat="1" applyBorder="1" applyAlignment="1" applyProtection="1">
      <alignment horizontal="center"/>
      <protection locked="0"/>
    </xf>
    <xf numFmtId="0" fontId="6" fillId="3" borderId="24" xfId="0" applyFont="1" applyFill="1" applyBorder="1" applyProtection="1">
      <protection locked="0"/>
    </xf>
    <xf numFmtId="3" fontId="0" fillId="3" borderId="25" xfId="0" applyNumberFormat="1" applyFill="1" applyBorder="1" applyAlignment="1" applyProtection="1">
      <protection locked="0"/>
    </xf>
    <xf numFmtId="0" fontId="6" fillId="3" borderId="22" xfId="0" applyFont="1" applyFill="1" applyBorder="1" applyProtection="1">
      <protection locked="0"/>
    </xf>
    <xf numFmtId="3" fontId="0" fillId="3" borderId="23" xfId="0" applyNumberFormat="1" applyFill="1" applyBorder="1" applyAlignment="1" applyProtection="1">
      <protection locked="0"/>
    </xf>
    <xf numFmtId="0" fontId="0" fillId="3" borderId="22" xfId="0" applyFill="1" applyBorder="1" applyProtection="1">
      <protection locked="0"/>
    </xf>
    <xf numFmtId="0" fontId="0" fillId="3" borderId="26" xfId="0" applyFill="1" applyBorder="1" applyProtection="1">
      <protection locked="0"/>
    </xf>
    <xf numFmtId="3" fontId="0" fillId="3" borderId="27" xfId="0" applyNumberFormat="1" applyFill="1" applyBorder="1" applyAlignment="1" applyProtection="1">
      <protection locked="0"/>
    </xf>
    <xf numFmtId="0" fontId="0" fillId="3" borderId="24" xfId="0" applyFill="1" applyBorder="1" applyAlignment="1" applyProtection="1">
      <alignment horizontal="center"/>
      <protection locked="0"/>
    </xf>
    <xf numFmtId="0" fontId="0" fillId="3" borderId="22" xfId="0" applyFill="1" applyBorder="1" applyAlignment="1" applyProtection="1">
      <alignment horizontal="center"/>
      <protection locked="0"/>
    </xf>
    <xf numFmtId="0" fontId="0" fillId="3" borderId="26" xfId="0" applyFill="1" applyBorder="1" applyAlignment="1" applyProtection="1">
      <alignment horizontal="center"/>
      <protection locked="0"/>
    </xf>
    <xf numFmtId="9" fontId="1" fillId="0" borderId="20" xfId="0" applyNumberFormat="1" applyFont="1" applyFill="1" applyBorder="1" applyAlignment="1" applyProtection="1">
      <alignment horizontal="center" vertical="center" wrapText="1"/>
    </xf>
    <xf numFmtId="9" fontId="1" fillId="0" borderId="21" xfId="0" applyNumberFormat="1" applyFont="1" applyFill="1" applyBorder="1" applyAlignment="1" applyProtection="1">
      <alignment horizontal="center" vertical="center" wrapText="1"/>
    </xf>
    <xf numFmtId="9" fontId="0" fillId="3" borderId="24" xfId="0" applyNumberFormat="1" applyFill="1" applyBorder="1" applyAlignment="1" applyProtection="1">
      <alignment horizontal="center"/>
      <protection locked="0"/>
    </xf>
    <xf numFmtId="9" fontId="0" fillId="3" borderId="25" xfId="0" applyNumberFormat="1" applyFill="1" applyBorder="1" applyAlignment="1" applyProtection="1">
      <alignment horizontal="center"/>
      <protection locked="0"/>
    </xf>
    <xf numFmtId="9" fontId="0" fillId="3" borderId="22" xfId="0" applyNumberFormat="1" applyFill="1" applyBorder="1" applyAlignment="1" applyProtection="1">
      <alignment horizontal="center"/>
      <protection locked="0"/>
    </xf>
    <xf numFmtId="9" fontId="0" fillId="3" borderId="23" xfId="0" applyNumberFormat="1" applyFill="1" applyBorder="1" applyAlignment="1" applyProtection="1">
      <alignment horizontal="center"/>
      <protection locked="0"/>
    </xf>
    <xf numFmtId="9" fontId="0" fillId="3" borderId="26" xfId="0" applyNumberFormat="1" applyFill="1" applyBorder="1" applyAlignment="1" applyProtection="1">
      <alignment horizontal="center"/>
      <protection locked="0"/>
    </xf>
    <xf numFmtId="9" fontId="0" fillId="3" borderId="27" xfId="0" applyNumberFormat="1" applyFill="1" applyBorder="1" applyAlignment="1" applyProtection="1">
      <alignment horizontal="center"/>
      <protection locked="0"/>
    </xf>
    <xf numFmtId="0" fontId="0" fillId="3" borderId="8" xfId="0" applyFill="1" applyBorder="1" applyProtection="1">
      <protection locked="0"/>
    </xf>
    <xf numFmtId="0" fontId="0" fillId="3" borderId="2" xfId="0" applyFill="1" applyBorder="1" applyProtection="1">
      <protection locked="0"/>
    </xf>
    <xf numFmtId="0" fontId="0" fillId="3" borderId="9" xfId="0" applyFill="1" applyBorder="1" applyProtection="1">
      <protection locked="0"/>
    </xf>
    <xf numFmtId="9" fontId="0" fillId="3" borderId="36" xfId="0" applyNumberFormat="1" applyFill="1" applyBorder="1" applyAlignment="1" applyProtection="1">
      <alignment horizontal="center"/>
      <protection locked="0"/>
    </xf>
    <xf numFmtId="9" fontId="0" fillId="3" borderId="37" xfId="0" applyNumberFormat="1" applyFill="1" applyBorder="1" applyAlignment="1" applyProtection="1">
      <alignment horizontal="center"/>
      <protection locked="0"/>
    </xf>
    <xf numFmtId="9" fontId="0" fillId="3" borderId="38" xfId="0" applyNumberFormat="1" applyFill="1" applyBorder="1" applyAlignment="1" applyProtection="1">
      <alignment horizontal="center"/>
      <protection locked="0"/>
    </xf>
    <xf numFmtId="0" fontId="1" fillId="0" borderId="39" xfId="0" applyFont="1" applyBorder="1" applyAlignment="1" applyProtection="1">
      <alignment vertical="center"/>
    </xf>
    <xf numFmtId="0" fontId="3" fillId="0" borderId="0" xfId="0" applyFont="1" applyAlignment="1" applyProtection="1">
      <alignment vertical="center"/>
    </xf>
    <xf numFmtId="1" fontId="0" fillId="0" borderId="0" xfId="0" applyNumberFormat="1" applyAlignment="1" applyProtection="1">
      <alignment horizontal="center" vertical="center"/>
    </xf>
    <xf numFmtId="0" fontId="0" fillId="0" borderId="0" xfId="0" applyAlignment="1" applyProtection="1">
      <alignment horizontal="center" vertical="center"/>
    </xf>
    <xf numFmtId="9" fontId="0" fillId="0" borderId="0" xfId="0" applyNumberFormat="1" applyAlignment="1" applyProtection="1">
      <alignment horizontal="center" vertical="center"/>
    </xf>
    <xf numFmtId="9" fontId="4" fillId="0" borderId="0" xfId="0" applyNumberFormat="1" applyFont="1" applyFill="1" applyAlignment="1" applyProtection="1">
      <alignment vertical="center"/>
    </xf>
    <xf numFmtId="3" fontId="0" fillId="0" borderId="0" xfId="0" applyNumberFormat="1" applyAlignment="1" applyProtection="1">
      <alignment vertical="center"/>
    </xf>
    <xf numFmtId="3" fontId="0" fillId="0" borderId="0" xfId="0" applyNumberFormat="1" applyAlignment="1" applyProtection="1">
      <alignment horizontal="center" vertical="center"/>
    </xf>
    <xf numFmtId="0" fontId="0" fillId="0" borderId="0" xfId="0" applyAlignment="1" applyProtection="1">
      <alignment vertical="center"/>
    </xf>
    <xf numFmtId="3" fontId="4" fillId="3" borderId="0" xfId="0" applyNumberFormat="1" applyFont="1" applyFill="1" applyAlignment="1" applyProtection="1">
      <alignment vertical="center"/>
      <protection locked="0"/>
    </xf>
    <xf numFmtId="9" fontId="2" fillId="0" borderId="0" xfId="0" applyNumberFormat="1" applyFont="1" applyFill="1" applyAlignment="1" applyProtection="1">
      <alignment horizontal="right" vertical="center"/>
      <protection locked="0"/>
    </xf>
    <xf numFmtId="0" fontId="1" fillId="2" borderId="45" xfId="0" applyFont="1" applyFill="1" applyBorder="1" applyAlignment="1" applyProtection="1">
      <alignment vertical="center"/>
    </xf>
    <xf numFmtId="1" fontId="1" fillId="2" borderId="46" xfId="0" applyNumberFormat="1" applyFont="1" applyFill="1" applyBorder="1" applyAlignment="1" applyProtection="1">
      <alignment horizontal="center" vertical="center"/>
    </xf>
    <xf numFmtId="0" fontId="1" fillId="2" borderId="46" xfId="0" applyFont="1" applyFill="1" applyBorder="1" applyAlignment="1" applyProtection="1">
      <alignment horizontal="center" vertical="center"/>
    </xf>
    <xf numFmtId="9" fontId="1" fillId="2" borderId="46" xfId="0" applyNumberFormat="1" applyFont="1" applyFill="1" applyBorder="1" applyAlignment="1" applyProtection="1">
      <alignment horizontal="center" vertical="center"/>
    </xf>
    <xf numFmtId="0" fontId="1" fillId="2" borderId="47" xfId="0" applyFont="1" applyFill="1" applyBorder="1" applyAlignment="1" applyProtection="1">
      <alignment horizontal="center" vertical="center"/>
    </xf>
    <xf numFmtId="9" fontId="1" fillId="2" borderId="45" xfId="0" applyNumberFormat="1" applyFont="1" applyFill="1" applyBorder="1" applyAlignment="1" applyProtection="1">
      <alignment horizontal="center" vertical="center"/>
    </xf>
    <xf numFmtId="9" fontId="1" fillId="2" borderId="47" xfId="0" applyNumberFormat="1" applyFont="1" applyFill="1" applyBorder="1" applyAlignment="1" applyProtection="1">
      <alignment horizontal="center" vertical="center"/>
    </xf>
    <xf numFmtId="9" fontId="1" fillId="2" borderId="44" xfId="0" applyNumberFormat="1"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3" fontId="1" fillId="2" borderId="44" xfId="0" applyNumberFormat="1" applyFont="1" applyFill="1" applyBorder="1" applyAlignment="1" applyProtection="1">
      <alignment vertical="center"/>
    </xf>
    <xf numFmtId="3" fontId="1" fillId="2" borderId="46" xfId="0" applyNumberFormat="1" applyFont="1" applyFill="1" applyBorder="1" applyAlignment="1" applyProtection="1">
      <alignment vertical="center"/>
    </xf>
    <xf numFmtId="3" fontId="1" fillId="2" borderId="47" xfId="0" applyNumberFormat="1" applyFont="1" applyFill="1" applyBorder="1" applyAlignment="1" applyProtection="1">
      <alignment vertical="center"/>
    </xf>
    <xf numFmtId="0" fontId="1" fillId="0" borderId="40" xfId="0" applyFont="1" applyFill="1" applyBorder="1" applyAlignment="1" applyProtection="1">
      <alignment horizontal="center" vertical="center"/>
    </xf>
    <xf numFmtId="3" fontId="0" fillId="0" borderId="41" xfId="0" applyNumberFormat="1" applyFill="1" applyBorder="1" applyProtection="1"/>
    <xf numFmtId="3" fontId="0" fillId="0" borderId="48" xfId="0" applyNumberFormat="1" applyFill="1" applyBorder="1" applyProtection="1"/>
    <xf numFmtId="9" fontId="1" fillId="0" borderId="0" xfId="0" applyNumberFormat="1" applyFont="1" applyAlignment="1" applyProtection="1">
      <alignment horizontal="right"/>
    </xf>
    <xf numFmtId="1" fontId="1" fillId="0" borderId="0" xfId="0" applyNumberFormat="1" applyFont="1" applyAlignment="1" applyProtection="1">
      <alignment horizontal="right"/>
    </xf>
    <xf numFmtId="3" fontId="0" fillId="0" borderId="0" xfId="0" applyNumberFormat="1" applyFill="1" applyAlignment="1" applyProtection="1">
      <alignment horizontal="center"/>
    </xf>
    <xf numFmtId="1" fontId="1" fillId="0" borderId="0" xfId="0" applyNumberFormat="1" applyFont="1" applyAlignment="1" applyProtection="1">
      <alignment horizontal="center"/>
    </xf>
    <xf numFmtId="3" fontId="1" fillId="0" borderId="0" xfId="0" applyNumberFormat="1" applyFont="1" applyAlignment="1" applyProtection="1">
      <alignment horizontal="center"/>
    </xf>
    <xf numFmtId="0" fontId="6" fillId="0" borderId="0" xfId="0" applyFont="1" applyAlignment="1" applyProtection="1">
      <alignment vertical="center"/>
    </xf>
    <xf numFmtId="1" fontId="6" fillId="0" borderId="0" xfId="0" applyNumberFormat="1" applyFont="1" applyAlignment="1" applyProtection="1">
      <alignment horizontal="center" vertical="center"/>
    </xf>
    <xf numFmtId="0" fontId="6" fillId="0" borderId="0" xfId="0" applyFont="1" applyAlignment="1" applyProtection="1">
      <alignment horizontal="center" vertical="center"/>
    </xf>
    <xf numFmtId="9" fontId="6" fillId="0" borderId="0" xfId="0" applyNumberFormat="1" applyFont="1" applyAlignment="1" applyProtection="1">
      <alignment horizontal="center" vertical="center"/>
    </xf>
    <xf numFmtId="3" fontId="6" fillId="0" borderId="0" xfId="0" applyNumberFormat="1" applyFont="1" applyAlignment="1" applyProtection="1">
      <alignment horizontal="center" vertical="center"/>
    </xf>
    <xf numFmtId="3" fontId="6" fillId="0" borderId="0" xfId="0" applyNumberFormat="1" applyFont="1" applyAlignment="1" applyProtection="1">
      <alignment vertical="center"/>
    </xf>
    <xf numFmtId="9" fontId="6" fillId="0" borderId="40" xfId="0" applyNumberFormat="1" applyFont="1" applyBorder="1" applyAlignment="1" applyProtection="1">
      <alignment horizontal="center" vertical="center"/>
    </xf>
    <xf numFmtId="0" fontId="6" fillId="0" borderId="40" xfId="0" applyFont="1" applyBorder="1" applyAlignment="1" applyProtection="1">
      <alignment horizontal="center" vertical="center"/>
    </xf>
    <xf numFmtId="0" fontId="2" fillId="0" borderId="0" xfId="0" applyFont="1" applyAlignment="1" applyProtection="1">
      <alignment horizontal="right" vertical="center"/>
    </xf>
    <xf numFmtId="9" fontId="1" fillId="0" borderId="20" xfId="0" applyNumberFormat="1" applyFont="1" applyFill="1" applyBorder="1" applyAlignment="1" applyProtection="1">
      <alignment horizontal="center" vertical="center" wrapText="1"/>
    </xf>
    <xf numFmtId="9" fontId="2" fillId="0" borderId="0" xfId="0" applyNumberFormat="1" applyFont="1" applyFill="1" applyAlignment="1" applyProtection="1">
      <alignment horizontal="right" vertical="center"/>
      <protection locked="0"/>
    </xf>
    <xf numFmtId="0" fontId="1" fillId="0" borderId="0" xfId="0" applyFont="1" applyFill="1" applyBorder="1" applyAlignment="1" applyProtection="1">
      <alignment vertical="center"/>
      <protection locked="0"/>
    </xf>
    <xf numFmtId="164" fontId="1" fillId="0" borderId="0" xfId="0" applyNumberFormat="1" applyFont="1" applyFill="1" applyBorder="1" applyAlignment="1" applyProtection="1">
      <alignment horizontal="center" vertical="center"/>
      <protection locked="0"/>
    </xf>
    <xf numFmtId="0" fontId="1" fillId="2" borderId="33" xfId="0" applyFont="1" applyFill="1" applyBorder="1" applyAlignment="1" applyProtection="1">
      <alignment vertical="center"/>
    </xf>
    <xf numFmtId="1" fontId="1" fillId="2" borderId="14" xfId="0" applyNumberFormat="1"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9" fontId="1" fillId="2" borderId="14" xfId="0" applyNumberFormat="1" applyFont="1" applyFill="1" applyBorder="1" applyAlignment="1" applyProtection="1">
      <alignment horizontal="center" vertical="center"/>
    </xf>
    <xf numFmtId="0" fontId="1" fillId="2" borderId="51" xfId="0" applyFont="1" applyFill="1" applyBorder="1" applyAlignment="1" applyProtection="1">
      <alignment horizontal="center" vertical="center"/>
    </xf>
    <xf numFmtId="9" fontId="0" fillId="0" borderId="54" xfId="0" applyNumberFormat="1" applyBorder="1" applyAlignment="1" applyProtection="1">
      <alignment horizontal="center"/>
    </xf>
    <xf numFmtId="3" fontId="4" fillId="4" borderId="0" xfId="0" applyNumberFormat="1" applyFont="1" applyFill="1" applyAlignment="1" applyProtection="1">
      <alignment vertical="center"/>
      <protection locked="0"/>
    </xf>
    <xf numFmtId="0" fontId="6" fillId="5" borderId="24" xfId="0" applyFont="1" applyFill="1" applyBorder="1" applyProtection="1">
      <protection locked="0"/>
    </xf>
    <xf numFmtId="1" fontId="0" fillId="5" borderId="7" xfId="0" applyNumberFormat="1" applyFill="1" applyBorder="1" applyAlignment="1" applyProtection="1">
      <alignment horizontal="center"/>
      <protection locked="0"/>
    </xf>
    <xf numFmtId="9" fontId="0" fillId="5" borderId="7" xfId="0" applyNumberFormat="1" applyFill="1" applyBorder="1" applyAlignment="1" applyProtection="1">
      <alignment horizontal="center"/>
      <protection locked="0"/>
    </xf>
    <xf numFmtId="0" fontId="0" fillId="5" borderId="8" xfId="0" applyFill="1" applyBorder="1" applyProtection="1">
      <protection locked="0"/>
    </xf>
    <xf numFmtId="9" fontId="0" fillId="5" borderId="24" xfId="0" applyNumberFormat="1" applyFill="1" applyBorder="1" applyAlignment="1" applyProtection="1">
      <alignment horizontal="center"/>
      <protection locked="0"/>
    </xf>
    <xf numFmtId="9" fontId="0" fillId="5" borderId="32" xfId="0" applyNumberFormat="1" applyFill="1" applyBorder="1" applyAlignment="1" applyProtection="1">
      <alignment horizontal="center"/>
      <protection locked="0"/>
    </xf>
    <xf numFmtId="9" fontId="0" fillId="5" borderId="8" xfId="0" applyNumberFormat="1" applyFill="1" applyBorder="1" applyAlignment="1" applyProtection="1">
      <alignment horizontal="center"/>
      <protection locked="0"/>
    </xf>
    <xf numFmtId="9" fontId="0" fillId="5" borderId="25" xfId="0" applyNumberFormat="1" applyFill="1" applyBorder="1" applyAlignment="1" applyProtection="1">
      <alignment horizontal="center"/>
      <protection locked="0"/>
    </xf>
    <xf numFmtId="0" fontId="0" fillId="5" borderId="24" xfId="0" applyFill="1" applyBorder="1" applyAlignment="1" applyProtection="1">
      <alignment horizontal="center"/>
      <protection locked="0"/>
    </xf>
    <xf numFmtId="0" fontId="0" fillId="5" borderId="7" xfId="0" applyFill="1" applyBorder="1" applyAlignment="1" applyProtection="1">
      <alignment horizontal="center"/>
      <protection locked="0"/>
    </xf>
    <xf numFmtId="3" fontId="0" fillId="5" borderId="25" xfId="0" applyNumberFormat="1" applyFill="1" applyBorder="1" applyAlignment="1" applyProtection="1">
      <protection locked="0"/>
    </xf>
    <xf numFmtId="0" fontId="6" fillId="5" borderId="22" xfId="0" applyFont="1" applyFill="1" applyBorder="1" applyProtection="1">
      <protection locked="0"/>
    </xf>
    <xf numFmtId="1" fontId="0" fillId="5" borderId="1" xfId="0" applyNumberFormat="1" applyFill="1" applyBorder="1" applyAlignment="1" applyProtection="1">
      <alignment horizontal="center"/>
      <protection locked="0"/>
    </xf>
    <xf numFmtId="9" fontId="0" fillId="5" borderId="1" xfId="0" applyNumberFormat="1" applyFill="1" applyBorder="1" applyAlignment="1" applyProtection="1">
      <alignment horizontal="center"/>
      <protection locked="0"/>
    </xf>
    <xf numFmtId="0" fontId="0" fillId="5" borderId="2" xfId="0" applyFill="1" applyBorder="1" applyProtection="1">
      <protection locked="0"/>
    </xf>
    <xf numFmtId="9" fontId="0" fillId="5" borderId="22" xfId="0" applyNumberFormat="1" applyFill="1" applyBorder="1" applyAlignment="1" applyProtection="1">
      <alignment horizontal="center"/>
      <protection locked="0"/>
    </xf>
    <xf numFmtId="9" fontId="0" fillId="5" borderId="3" xfId="0" applyNumberFormat="1" applyFill="1" applyBorder="1" applyAlignment="1" applyProtection="1">
      <alignment horizontal="center"/>
      <protection locked="0"/>
    </xf>
    <xf numFmtId="9" fontId="0" fillId="5" borderId="2" xfId="0" applyNumberFormat="1" applyFill="1" applyBorder="1" applyAlignment="1" applyProtection="1">
      <alignment horizontal="center"/>
      <protection locked="0"/>
    </xf>
    <xf numFmtId="9" fontId="0" fillId="5" borderId="23" xfId="0" applyNumberFormat="1" applyFill="1" applyBorder="1" applyAlignment="1" applyProtection="1">
      <alignment horizontal="center"/>
      <protection locked="0"/>
    </xf>
    <xf numFmtId="0" fontId="0" fillId="5" borderId="22" xfId="0" applyFill="1" applyBorder="1" applyAlignment="1" applyProtection="1">
      <alignment horizontal="center"/>
      <protection locked="0"/>
    </xf>
    <xf numFmtId="0" fontId="0" fillId="5" borderId="1" xfId="0" applyFill="1" applyBorder="1" applyAlignment="1" applyProtection="1">
      <alignment horizontal="center"/>
      <protection locked="0"/>
    </xf>
    <xf numFmtId="3" fontId="0" fillId="5" borderId="23" xfId="0" applyNumberFormat="1" applyFill="1" applyBorder="1" applyAlignment="1" applyProtection="1">
      <protection locked="0"/>
    </xf>
    <xf numFmtId="0" fontId="0" fillId="5" borderId="22" xfId="0" applyFill="1" applyBorder="1" applyProtection="1">
      <protection locked="0"/>
    </xf>
    <xf numFmtId="9" fontId="0" fillId="5" borderId="37" xfId="0" applyNumberFormat="1" applyFill="1" applyBorder="1" applyAlignment="1" applyProtection="1">
      <alignment horizontal="center"/>
      <protection locked="0"/>
    </xf>
    <xf numFmtId="0" fontId="0" fillId="5" borderId="26" xfId="0" applyFill="1" applyBorder="1" applyProtection="1">
      <protection locked="0"/>
    </xf>
    <xf numFmtId="1" fontId="0" fillId="5" borderId="5" xfId="0" applyNumberFormat="1" applyFill="1" applyBorder="1" applyAlignment="1" applyProtection="1">
      <alignment horizontal="center"/>
      <protection locked="0"/>
    </xf>
    <xf numFmtId="9" fontId="0" fillId="5" borderId="5" xfId="0" applyNumberFormat="1" applyFill="1" applyBorder="1" applyAlignment="1" applyProtection="1">
      <alignment horizontal="center"/>
      <protection locked="0"/>
    </xf>
    <xf numFmtId="0" fontId="0" fillId="5" borderId="9" xfId="0" applyFill="1" applyBorder="1" applyProtection="1">
      <protection locked="0"/>
    </xf>
    <xf numFmtId="9" fontId="0" fillId="5" borderId="38" xfId="0" applyNumberFormat="1" applyFill="1" applyBorder="1" applyAlignment="1" applyProtection="1">
      <alignment horizontal="center"/>
      <protection locked="0"/>
    </xf>
    <xf numFmtId="9" fontId="0" fillId="5" borderId="28" xfId="0" applyNumberFormat="1" applyFill="1" applyBorder="1" applyAlignment="1" applyProtection="1">
      <alignment horizontal="center"/>
      <protection locked="0"/>
    </xf>
    <xf numFmtId="9" fontId="0" fillId="5" borderId="9" xfId="0" applyNumberFormat="1" applyFill="1" applyBorder="1" applyAlignment="1" applyProtection="1">
      <alignment horizontal="center"/>
      <protection locked="0"/>
    </xf>
    <xf numFmtId="9" fontId="0" fillId="5" borderId="26" xfId="0" applyNumberFormat="1" applyFill="1" applyBorder="1" applyAlignment="1" applyProtection="1">
      <alignment horizontal="center"/>
      <protection locked="0"/>
    </xf>
    <xf numFmtId="9" fontId="0" fillId="5" borderId="27" xfId="0" applyNumberFormat="1" applyFill="1" applyBorder="1" applyAlignment="1" applyProtection="1">
      <alignment horizontal="center"/>
      <protection locked="0"/>
    </xf>
    <xf numFmtId="0" fontId="0" fillId="5" borderId="26" xfId="0" applyFill="1" applyBorder="1" applyAlignment="1" applyProtection="1">
      <alignment horizontal="center"/>
      <protection locked="0"/>
    </xf>
    <xf numFmtId="0" fontId="0" fillId="5" borderId="5" xfId="0" applyFill="1" applyBorder="1" applyAlignment="1" applyProtection="1">
      <alignment horizontal="center"/>
      <protection locked="0"/>
    </xf>
    <xf numFmtId="3" fontId="0" fillId="5" borderId="27" xfId="0" applyNumberFormat="1" applyFill="1" applyBorder="1" applyAlignment="1" applyProtection="1">
      <protection locked="0"/>
    </xf>
    <xf numFmtId="9" fontId="6" fillId="0" borderId="0" xfId="0" applyNumberFormat="1" applyFont="1" applyBorder="1" applyAlignment="1" applyProtection="1">
      <alignment horizontal="center" vertical="center"/>
    </xf>
    <xf numFmtId="0" fontId="0" fillId="0" borderId="0" xfId="0" applyBorder="1" applyAlignment="1">
      <alignment horizontal="right" vertical="center"/>
    </xf>
    <xf numFmtId="9" fontId="6" fillId="0" borderId="54" xfId="0" applyNumberFormat="1" applyFont="1" applyBorder="1" applyAlignment="1" applyProtection="1">
      <alignment horizontal="right" vertical="center"/>
    </xf>
    <xf numFmtId="9" fontId="6" fillId="0" borderId="19" xfId="0" applyNumberFormat="1" applyFont="1" applyFill="1" applyBorder="1" applyAlignment="1" applyProtection="1">
      <alignment horizontal="center" vertical="center"/>
      <protection locked="0"/>
    </xf>
    <xf numFmtId="0" fontId="6" fillId="0" borderId="19" xfId="0" applyFont="1" applyFill="1" applyBorder="1" applyAlignment="1" applyProtection="1">
      <alignment vertical="center"/>
      <protection locked="0"/>
    </xf>
    <xf numFmtId="9" fontId="1" fillId="0" borderId="0" xfId="0" applyNumberFormat="1" applyFont="1" applyBorder="1" applyAlignment="1" applyProtection="1">
      <alignment vertical="center"/>
    </xf>
    <xf numFmtId="0" fontId="6" fillId="0" borderId="0" xfId="0" applyFont="1" applyBorder="1" applyAlignment="1" applyProtection="1">
      <alignment vertical="center"/>
    </xf>
    <xf numFmtId="0" fontId="1" fillId="0" borderId="0" xfId="0" applyFont="1" applyFill="1" applyBorder="1" applyAlignment="1" applyProtection="1">
      <alignment horizontal="center" vertical="center"/>
    </xf>
    <xf numFmtId="2" fontId="1" fillId="3" borderId="40" xfId="0" applyNumberFormat="1" applyFont="1" applyFill="1" applyBorder="1" applyAlignment="1" applyProtection="1">
      <alignment vertical="center"/>
      <protection locked="0"/>
    </xf>
    <xf numFmtId="0" fontId="1" fillId="0" borderId="54" xfId="0" applyFont="1" applyFill="1" applyBorder="1" applyAlignment="1" applyProtection="1">
      <alignment horizontal="center" vertical="center"/>
    </xf>
    <xf numFmtId="0" fontId="1" fillId="0" borderId="56" xfId="0" applyFont="1" applyFill="1" applyBorder="1" applyAlignment="1" applyProtection="1">
      <alignment horizontal="center" vertical="center"/>
    </xf>
    <xf numFmtId="0" fontId="1" fillId="0" borderId="40" xfId="0" applyFont="1" applyBorder="1" applyAlignment="1" applyProtection="1">
      <alignment horizontal="center" vertical="center"/>
    </xf>
    <xf numFmtId="3" fontId="6" fillId="3" borderId="40" xfId="0" applyNumberFormat="1" applyFont="1" applyFill="1" applyBorder="1" applyAlignment="1" applyProtection="1">
      <alignment horizontal="center" vertical="center"/>
      <protection locked="0"/>
    </xf>
    <xf numFmtId="3" fontId="6" fillId="3" borderId="40" xfId="0" applyNumberFormat="1" applyFont="1" applyFill="1" applyBorder="1" applyAlignment="1" applyProtection="1">
      <alignment vertical="center"/>
      <protection locked="0"/>
    </xf>
    <xf numFmtId="164" fontId="6" fillId="3" borderId="40" xfId="0" applyNumberFormat="1" applyFont="1" applyFill="1" applyBorder="1" applyAlignment="1" applyProtection="1">
      <alignment horizontal="center" vertical="center"/>
      <protection locked="0"/>
    </xf>
    <xf numFmtId="9" fontId="10" fillId="0" borderId="0" xfId="0" applyNumberFormat="1" applyFont="1" applyFill="1" applyBorder="1" applyAlignment="1" applyProtection="1">
      <alignment horizontal="center"/>
    </xf>
    <xf numFmtId="1" fontId="9" fillId="0" borderId="0" xfId="0" quotePrefix="1" applyNumberFormat="1" applyFont="1" applyFill="1" applyBorder="1" applyAlignment="1" applyProtection="1">
      <alignment horizontal="center"/>
    </xf>
    <xf numFmtId="1" fontId="12" fillId="0" borderId="0" xfId="1" applyNumberFormat="1" applyFont="1" applyFill="1" applyBorder="1" applyAlignment="1" applyProtection="1">
      <protection locked="0"/>
    </xf>
    <xf numFmtId="9" fontId="2" fillId="0" borderId="0" xfId="0" applyNumberFormat="1" applyFont="1" applyFill="1" applyAlignment="1" applyProtection="1">
      <alignment horizontal="right" vertical="center"/>
      <protection locked="0"/>
    </xf>
    <xf numFmtId="0" fontId="1" fillId="2" borderId="47"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9" fontId="1" fillId="0" borderId="20" xfId="0" applyNumberFormat="1" applyFont="1" applyFill="1" applyBorder="1" applyAlignment="1" applyProtection="1">
      <alignment horizontal="center" vertical="center" wrapText="1"/>
    </xf>
    <xf numFmtId="0" fontId="1" fillId="2" borderId="51" xfId="0" applyFont="1" applyFill="1" applyBorder="1" applyAlignment="1" applyProtection="1">
      <alignment horizontal="center" vertical="center"/>
    </xf>
    <xf numFmtId="0" fontId="9" fillId="0" borderId="0" xfId="0" applyFont="1" applyFill="1" applyBorder="1" applyAlignment="1" applyProtection="1"/>
    <xf numFmtId="9" fontId="10" fillId="0" borderId="0" xfId="0" applyNumberFormat="1" applyFont="1" applyFill="1" applyBorder="1" applyAlignment="1" applyProtection="1"/>
    <xf numFmtId="9" fontId="9" fillId="0" borderId="0" xfId="0" applyNumberFormat="1" applyFont="1" applyFill="1" applyBorder="1" applyAlignment="1" applyProtection="1">
      <protection locked="0"/>
    </xf>
    <xf numFmtId="0" fontId="10" fillId="0" borderId="0" xfId="0" applyFont="1" applyFill="1" applyBorder="1" applyAlignment="1" applyProtection="1">
      <alignment horizontal="center"/>
    </xf>
    <xf numFmtId="0" fontId="10" fillId="0" borderId="0" xfId="0" applyFont="1" applyFill="1" applyBorder="1" applyAlignment="1" applyProtection="1"/>
    <xf numFmtId="0" fontId="1" fillId="3" borderId="40" xfId="0" applyNumberFormat="1" applyFont="1" applyFill="1" applyBorder="1" applyAlignment="1" applyProtection="1">
      <alignment vertical="center"/>
      <protection locked="0"/>
    </xf>
    <xf numFmtId="0" fontId="9" fillId="0" borderId="0" xfId="0" applyFont="1" applyFill="1" applyAlignment="1" applyProtection="1">
      <alignment wrapText="1"/>
      <protection locked="0"/>
    </xf>
    <xf numFmtId="0" fontId="9" fillId="0" borderId="0" xfId="0" applyFont="1" applyFill="1" applyAlignment="1" applyProtection="1">
      <alignment vertical="center" wrapText="1"/>
      <protection locked="0"/>
    </xf>
    <xf numFmtId="0" fontId="9" fillId="0" borderId="0" xfId="0" applyFont="1" applyFill="1" applyAlignment="1" applyProtection="1">
      <alignment vertical="center"/>
      <protection locked="0"/>
    </xf>
    <xf numFmtId="0" fontId="9" fillId="0" borderId="0" xfId="0" applyFont="1" applyFill="1" applyAlignment="1" applyProtection="1">
      <alignment vertical="center"/>
    </xf>
    <xf numFmtId="0" fontId="9" fillId="0" borderId="0" xfId="0" applyFont="1" applyBorder="1" applyAlignment="1"/>
    <xf numFmtId="166" fontId="0" fillId="0" borderId="0" xfId="0" applyNumberFormat="1" applyAlignment="1" applyProtection="1">
      <alignment vertical="center"/>
    </xf>
    <xf numFmtId="1" fontId="0" fillId="0" borderId="0" xfId="0" applyNumberFormat="1" applyAlignment="1" applyProtection="1">
      <alignment vertical="center"/>
    </xf>
    <xf numFmtId="1" fontId="5" fillId="0" borderId="0" xfId="0" applyNumberFormat="1" applyFont="1" applyFill="1" applyAlignment="1" applyProtection="1">
      <alignment vertical="center"/>
      <protection locked="0"/>
    </xf>
    <xf numFmtId="3" fontId="1" fillId="2" borderId="40" xfId="0" applyNumberFormat="1" applyFont="1" applyFill="1" applyBorder="1" applyAlignment="1" applyProtection="1">
      <alignment vertical="center"/>
    </xf>
    <xf numFmtId="0" fontId="0" fillId="8" borderId="24" xfId="0" applyFill="1" applyBorder="1" applyAlignment="1" applyProtection="1">
      <alignment horizontal="center"/>
    </xf>
    <xf numFmtId="0" fontId="0" fillId="8" borderId="7" xfId="0" applyFill="1" applyBorder="1" applyAlignment="1" applyProtection="1">
      <alignment horizontal="center"/>
    </xf>
    <xf numFmtId="3" fontId="0" fillId="8" borderId="7" xfId="0" applyNumberFormat="1" applyFill="1" applyBorder="1" applyAlignment="1" applyProtection="1"/>
    <xf numFmtId="3" fontId="0" fillId="8" borderId="8" xfId="0" applyNumberFormat="1" applyFill="1" applyBorder="1" applyAlignment="1" applyProtection="1"/>
    <xf numFmtId="3" fontId="0" fillId="8" borderId="41" xfId="0" applyNumberFormat="1" applyFill="1" applyBorder="1" applyProtection="1"/>
    <xf numFmtId="0" fontId="0" fillId="8" borderId="22" xfId="0" applyFill="1" applyBorder="1" applyAlignment="1" applyProtection="1">
      <alignment horizontal="center"/>
    </xf>
    <xf numFmtId="0" fontId="0" fillId="8" borderId="1" xfId="0" applyFill="1" applyBorder="1" applyAlignment="1" applyProtection="1">
      <alignment horizontal="center"/>
    </xf>
    <xf numFmtId="3" fontId="0" fillId="8" borderId="1" xfId="0" applyNumberFormat="1" applyFill="1" applyBorder="1" applyAlignment="1" applyProtection="1"/>
    <xf numFmtId="0" fontId="0" fillId="8" borderId="26" xfId="0" applyFill="1" applyBorder="1" applyAlignment="1" applyProtection="1">
      <alignment horizontal="center"/>
    </xf>
    <xf numFmtId="0" fontId="0" fillId="8" borderId="5" xfId="0" applyFill="1" applyBorder="1" applyAlignment="1" applyProtection="1">
      <alignment horizontal="center"/>
    </xf>
    <xf numFmtId="3" fontId="0" fillId="8" borderId="5" xfId="0" applyNumberFormat="1" applyFill="1" applyBorder="1" applyAlignment="1" applyProtection="1"/>
    <xf numFmtId="3" fontId="0" fillId="8" borderId="9" xfId="0" applyNumberFormat="1" applyFill="1" applyBorder="1" applyAlignment="1" applyProtection="1"/>
    <xf numFmtId="3" fontId="0" fillId="8" borderId="48" xfId="0" applyNumberFormat="1" applyFill="1" applyBorder="1" applyProtection="1"/>
    <xf numFmtId="0" fontId="0" fillId="7" borderId="24" xfId="0" applyFill="1" applyBorder="1" applyAlignment="1" applyProtection="1">
      <alignment horizontal="center"/>
    </xf>
    <xf numFmtId="0" fontId="0" fillId="7" borderId="7" xfId="0" applyFill="1" applyBorder="1" applyAlignment="1" applyProtection="1">
      <alignment horizontal="center"/>
    </xf>
    <xf numFmtId="3" fontId="0" fillId="7" borderId="7" xfId="0" applyNumberFormat="1" applyFill="1" applyBorder="1" applyAlignment="1" applyProtection="1"/>
    <xf numFmtId="3" fontId="0" fillId="7" borderId="8" xfId="0" applyNumberFormat="1" applyFill="1" applyBorder="1" applyAlignment="1" applyProtection="1"/>
    <xf numFmtId="0" fontId="0" fillId="7" borderId="22" xfId="0" applyFill="1" applyBorder="1" applyAlignment="1" applyProtection="1">
      <alignment horizontal="center"/>
    </xf>
    <xf numFmtId="0" fontId="0" fillId="7" borderId="1" xfId="0" applyFill="1" applyBorder="1" applyAlignment="1" applyProtection="1">
      <alignment horizontal="center"/>
    </xf>
    <xf numFmtId="3" fontId="0" fillId="7" borderId="1" xfId="0" applyNumberFormat="1" applyFill="1" applyBorder="1" applyAlignment="1" applyProtection="1"/>
    <xf numFmtId="0" fontId="0" fillId="7" borderId="26" xfId="0" applyFill="1" applyBorder="1" applyAlignment="1" applyProtection="1">
      <alignment horizontal="center"/>
    </xf>
    <xf numFmtId="0" fontId="0" fillId="7" borderId="5" xfId="0" applyFill="1" applyBorder="1" applyAlignment="1" applyProtection="1">
      <alignment horizontal="center"/>
    </xf>
    <xf numFmtId="3" fontId="0" fillId="7" borderId="5" xfId="0" applyNumberFormat="1" applyFill="1" applyBorder="1" applyAlignment="1" applyProtection="1"/>
    <xf numFmtId="3" fontId="0" fillId="7" borderId="9" xfId="0" applyNumberFormat="1" applyFill="1" applyBorder="1" applyAlignment="1" applyProtection="1"/>
    <xf numFmtId="0" fontId="0" fillId="6" borderId="24" xfId="0" applyFill="1" applyBorder="1" applyAlignment="1" applyProtection="1">
      <alignment horizontal="center"/>
    </xf>
    <xf numFmtId="0" fontId="0" fillId="6" borderId="7" xfId="0" applyFill="1" applyBorder="1" applyAlignment="1" applyProtection="1">
      <alignment horizontal="center"/>
    </xf>
    <xf numFmtId="3" fontId="0" fillId="6" borderId="7" xfId="0" applyNumberFormat="1" applyFill="1" applyBorder="1" applyAlignment="1" applyProtection="1"/>
    <xf numFmtId="3" fontId="0" fillId="6" borderId="8" xfId="0" applyNumberFormat="1" applyFill="1" applyBorder="1" applyAlignment="1" applyProtection="1"/>
    <xf numFmtId="0" fontId="0" fillId="6" borderId="22" xfId="0" applyFill="1" applyBorder="1" applyAlignment="1" applyProtection="1">
      <alignment horizontal="center"/>
    </xf>
    <xf numFmtId="0" fontId="0" fillId="6" borderId="1" xfId="0" applyFill="1" applyBorder="1" applyAlignment="1" applyProtection="1">
      <alignment horizontal="center"/>
    </xf>
    <xf numFmtId="3" fontId="0" fillId="6" borderId="1" xfId="0" applyNumberFormat="1" applyFill="1" applyBorder="1" applyAlignment="1" applyProtection="1"/>
    <xf numFmtId="0" fontId="0" fillId="6" borderId="26" xfId="0" applyFill="1" applyBorder="1" applyAlignment="1" applyProtection="1">
      <alignment horizontal="center"/>
    </xf>
    <xf numFmtId="0" fontId="0" fillId="6" borderId="5" xfId="0" applyFill="1" applyBorder="1" applyAlignment="1" applyProtection="1">
      <alignment horizontal="center"/>
    </xf>
    <xf numFmtId="3" fontId="0" fillId="6" borderId="5" xfId="0" applyNumberFormat="1" applyFill="1" applyBorder="1" applyAlignment="1" applyProtection="1"/>
    <xf numFmtId="3" fontId="0" fillId="6" borderId="9" xfId="0" applyNumberFormat="1" applyFill="1" applyBorder="1" applyAlignment="1" applyProtection="1"/>
    <xf numFmtId="0" fontId="1" fillId="0" borderId="56" xfId="0" applyFont="1" applyFill="1" applyBorder="1" applyAlignment="1" applyProtection="1">
      <alignment horizontal="center" vertical="center"/>
    </xf>
    <xf numFmtId="9" fontId="6" fillId="0" borderId="40" xfId="0" applyNumberFormat="1" applyFont="1" applyBorder="1" applyAlignment="1" applyProtection="1">
      <alignment horizontal="center" vertical="center" wrapText="1"/>
    </xf>
    <xf numFmtId="9" fontId="1" fillId="0" borderId="20" xfId="0" applyNumberFormat="1" applyFont="1" applyFill="1" applyBorder="1" applyAlignment="1" applyProtection="1">
      <alignment horizontal="center" vertical="center" wrapText="1"/>
    </xf>
    <xf numFmtId="1" fontId="5" fillId="3" borderId="40" xfId="0" applyNumberFormat="1" applyFont="1" applyFill="1" applyBorder="1" applyAlignment="1" applyProtection="1">
      <alignment horizontal="center" vertical="center"/>
      <protection locked="0"/>
    </xf>
    <xf numFmtId="1" fontId="6" fillId="4" borderId="40" xfId="0" applyNumberFormat="1" applyFont="1" applyFill="1" applyBorder="1" applyAlignment="1" applyProtection="1">
      <alignment horizontal="center" vertical="center"/>
      <protection locked="0"/>
    </xf>
    <xf numFmtId="0" fontId="1" fillId="4" borderId="40" xfId="0" applyFont="1" applyFill="1" applyBorder="1" applyAlignment="1" applyProtection="1">
      <alignment horizontal="center" vertical="center"/>
      <protection locked="0"/>
    </xf>
    <xf numFmtId="0" fontId="15" fillId="0" borderId="0" xfId="0" applyFont="1" applyFill="1" applyProtection="1"/>
    <xf numFmtId="1" fontId="9" fillId="0" borderId="0" xfId="0" applyNumberFormat="1" applyFont="1" applyFill="1" applyAlignment="1" applyProtection="1">
      <alignment horizontal="center"/>
    </xf>
    <xf numFmtId="9" fontId="9" fillId="0" borderId="0" xfId="0" applyNumberFormat="1" applyFont="1" applyFill="1" applyAlignment="1" applyProtection="1">
      <alignment horizontal="center"/>
    </xf>
    <xf numFmtId="0" fontId="10" fillId="0" borderId="40" xfId="0" applyFont="1" applyFill="1" applyBorder="1" applyProtection="1"/>
    <xf numFmtId="0" fontId="9" fillId="0" borderId="0" xfId="0" applyFont="1" applyFill="1" applyAlignment="1" applyProtection="1">
      <alignment wrapText="1"/>
    </xf>
    <xf numFmtId="0" fontId="9" fillId="0" borderId="40" xfId="0" applyFont="1" applyFill="1" applyBorder="1" applyAlignment="1" applyProtection="1">
      <alignment vertical="center" wrapText="1"/>
    </xf>
    <xf numFmtId="0" fontId="9" fillId="0" borderId="0" xfId="0" applyFont="1" applyFill="1" applyAlignment="1" applyProtection="1">
      <alignment vertical="center" wrapText="1"/>
    </xf>
    <xf numFmtId="0" fontId="9" fillId="0" borderId="40" xfId="0" applyFont="1" applyFill="1" applyBorder="1" applyAlignment="1" applyProtection="1">
      <alignment vertical="center"/>
    </xf>
    <xf numFmtId="0" fontId="10" fillId="0" borderId="0" xfId="0" applyFont="1" applyFill="1" applyProtection="1"/>
    <xf numFmtId="9" fontId="9" fillId="0" borderId="0" xfId="0" applyNumberFormat="1" applyFont="1" applyFill="1" applyBorder="1" applyAlignment="1" applyProtection="1"/>
    <xf numFmtId="0" fontId="9" fillId="0" borderId="0" xfId="0" applyFont="1" applyBorder="1" applyAlignment="1" applyProtection="1"/>
    <xf numFmtId="1" fontId="12" fillId="0" borderId="0" xfId="1" applyNumberFormat="1" applyFont="1" applyFill="1" applyBorder="1" applyAlignment="1" applyProtection="1"/>
    <xf numFmtId="1" fontId="12" fillId="0" borderId="0" xfId="1" applyNumberFormat="1" applyFont="1" applyFill="1" applyAlignment="1" applyProtection="1"/>
    <xf numFmtId="1" fontId="9" fillId="0" borderId="0" xfId="0" applyNumberFormat="1" applyFont="1" applyFill="1" applyAlignment="1" applyProtection="1">
      <alignment vertical="center"/>
    </xf>
    <xf numFmtId="3" fontId="0" fillId="0" borderId="41" xfId="0" applyNumberFormat="1" applyBorder="1" applyProtection="1"/>
    <xf numFmtId="3" fontId="0" fillId="0" borderId="57" xfId="0" applyNumberFormat="1" applyBorder="1" applyProtection="1"/>
    <xf numFmtId="3" fontId="0" fillId="0" borderId="48" xfId="0" applyNumberFormat="1" applyBorder="1" applyProtection="1"/>
    <xf numFmtId="0" fontId="1" fillId="3" borderId="40" xfId="0" applyFont="1" applyFill="1" applyBorder="1" applyAlignment="1" applyProtection="1">
      <alignment horizontal="center" vertical="center"/>
      <protection locked="0"/>
    </xf>
    <xf numFmtId="1" fontId="1" fillId="4" borderId="40" xfId="0" applyNumberFormat="1" applyFont="1" applyFill="1" applyBorder="1" applyAlignment="1" applyProtection="1">
      <alignment horizontal="center" vertical="center"/>
      <protection locked="0"/>
    </xf>
    <xf numFmtId="1" fontId="6" fillId="4" borderId="40" xfId="0" applyNumberFormat="1" applyFont="1" applyFill="1" applyBorder="1" applyAlignment="1" applyProtection="1">
      <alignment horizontal="center" vertical="center"/>
      <protection locked="0"/>
    </xf>
    <xf numFmtId="0" fontId="3" fillId="0" borderId="0" xfId="0" applyFont="1" applyFill="1" applyAlignment="1" applyProtection="1">
      <alignment vertical="center"/>
    </xf>
    <xf numFmtId="9" fontId="6" fillId="9" borderId="29" xfId="0" applyNumberFormat="1" applyFont="1" applyFill="1" applyBorder="1" applyAlignment="1" applyProtection="1">
      <alignment horizontal="center" vertical="center"/>
    </xf>
    <xf numFmtId="9" fontId="6" fillId="9" borderId="44" xfId="0" applyNumberFormat="1" applyFont="1" applyFill="1" applyBorder="1" applyAlignment="1" applyProtection="1">
      <alignment horizontal="center" vertical="center"/>
    </xf>
    <xf numFmtId="9" fontId="6" fillId="0" borderId="0" xfId="0" applyNumberFormat="1" applyFont="1" applyFill="1" applyBorder="1" applyAlignment="1" applyProtection="1">
      <alignment horizontal="center" vertical="center"/>
    </xf>
    <xf numFmtId="1" fontId="6" fillId="0" borderId="0" xfId="0" applyNumberFormat="1" applyFont="1" applyFill="1" applyBorder="1" applyAlignment="1" applyProtection="1">
      <alignment horizontal="center" vertical="center"/>
      <protection locked="0"/>
    </xf>
    <xf numFmtId="9" fontId="6" fillId="9" borderId="40" xfId="0" applyNumberFormat="1" applyFont="1" applyFill="1" applyBorder="1" applyAlignment="1" applyProtection="1">
      <alignment horizontal="center" vertical="center"/>
    </xf>
    <xf numFmtId="0" fontId="0" fillId="0" borderId="53" xfId="0" applyBorder="1" applyAlignment="1">
      <alignment horizontal="center" vertical="center"/>
    </xf>
    <xf numFmtId="9" fontId="6" fillId="0" borderId="0" xfId="0" applyNumberFormat="1" applyFont="1" applyFill="1" applyBorder="1" applyAlignment="1" applyProtection="1">
      <alignment horizontal="center" vertical="center" wrapText="1"/>
    </xf>
    <xf numFmtId="0" fontId="0" fillId="0" borderId="55" xfId="0" applyBorder="1" applyAlignment="1">
      <alignment vertical="center"/>
    </xf>
    <xf numFmtId="9" fontId="6" fillId="9" borderId="44" xfId="0" applyNumberFormat="1" applyFont="1" applyFill="1" applyBorder="1" applyAlignment="1" applyProtection="1">
      <alignment horizontal="center" vertical="center" wrapText="1"/>
    </xf>
    <xf numFmtId="0" fontId="1" fillId="3" borderId="40" xfId="0" applyFont="1" applyFill="1" applyBorder="1" applyAlignment="1" applyProtection="1">
      <alignment horizontal="center" vertical="center"/>
      <protection locked="0"/>
    </xf>
    <xf numFmtId="1" fontId="1" fillId="0" borderId="11" xfId="0" applyNumberFormat="1" applyFont="1" applyBorder="1" applyAlignment="1" applyProtection="1">
      <alignment horizontal="center" vertical="center" wrapText="1"/>
    </xf>
    <xf numFmtId="1" fontId="1" fillId="0" borderId="11" xfId="0" applyNumberFormat="1" applyFont="1" applyBorder="1" applyAlignment="1" applyProtection="1">
      <alignment horizontal="center" vertical="center"/>
    </xf>
    <xf numFmtId="0" fontId="1" fillId="0" borderId="20" xfId="0" applyFont="1" applyBorder="1" applyAlignment="1" applyProtection="1">
      <alignment horizontal="left" vertical="center"/>
    </xf>
    <xf numFmtId="0" fontId="1" fillId="0" borderId="11" xfId="0" applyFont="1" applyBorder="1" applyAlignment="1" applyProtection="1">
      <alignment horizontal="center" vertical="center"/>
    </xf>
    <xf numFmtId="0" fontId="1" fillId="0" borderId="14" xfId="0" applyFont="1" applyBorder="1" applyAlignment="1" applyProtection="1">
      <alignment horizontal="center" vertical="center"/>
    </xf>
    <xf numFmtId="9" fontId="6" fillId="0" borderId="29" xfId="0" applyNumberFormat="1" applyFont="1" applyBorder="1" applyAlignment="1" applyProtection="1">
      <alignment horizontal="right" vertical="center"/>
    </xf>
    <xf numFmtId="9" fontId="6" fillId="0" borderId="43" xfId="0" applyNumberFormat="1" applyFont="1" applyBorder="1" applyAlignment="1" applyProtection="1">
      <alignment horizontal="right" vertical="center"/>
    </xf>
    <xf numFmtId="0" fontId="0" fillId="0" borderId="43" xfId="0" applyBorder="1" applyAlignment="1">
      <alignment horizontal="right" vertical="center"/>
    </xf>
    <xf numFmtId="0" fontId="6" fillId="0" borderId="30" xfId="0" applyFont="1" applyBorder="1" applyAlignment="1" applyProtection="1">
      <alignment horizontal="right" vertical="center"/>
    </xf>
    <xf numFmtId="9" fontId="1" fillId="0" borderId="31" xfId="0" applyNumberFormat="1" applyFont="1" applyFill="1" applyBorder="1" applyAlignment="1" applyProtection="1">
      <alignment horizontal="center" vertical="center" wrapText="1"/>
    </xf>
    <xf numFmtId="9" fontId="1" fillId="0" borderId="19" xfId="0" applyNumberFormat="1" applyFont="1" applyFill="1" applyBorder="1" applyAlignment="1" applyProtection="1">
      <alignment horizontal="center" vertical="center" wrapText="1"/>
    </xf>
    <xf numFmtId="9" fontId="1" fillId="0" borderId="35" xfId="0" applyNumberFormat="1" applyFont="1" applyFill="1" applyBorder="1" applyAlignment="1" applyProtection="1">
      <alignment horizontal="center" vertical="center" wrapText="1"/>
    </xf>
    <xf numFmtId="9" fontId="1" fillId="0" borderId="17" xfId="0" applyNumberFormat="1" applyFont="1" applyFill="1" applyBorder="1" applyAlignment="1" applyProtection="1">
      <alignment horizontal="center" vertical="center" wrapText="1"/>
    </xf>
    <xf numFmtId="9" fontId="1" fillId="0" borderId="12" xfId="0" applyNumberFormat="1" applyFont="1" applyFill="1" applyBorder="1" applyAlignment="1" applyProtection="1">
      <alignment horizontal="center" vertical="center" wrapText="1"/>
    </xf>
    <xf numFmtId="9" fontId="1" fillId="0" borderId="15" xfId="0" applyNumberFormat="1" applyFont="1" applyFill="1" applyBorder="1" applyAlignment="1" applyProtection="1">
      <alignment horizontal="center" vertical="center" wrapText="1"/>
    </xf>
    <xf numFmtId="9" fontId="1" fillId="0" borderId="20" xfId="0" applyNumberFormat="1" applyFont="1" applyFill="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12" xfId="0" applyFont="1" applyBorder="1" applyAlignment="1" applyProtection="1">
      <alignment horizontal="center" vertical="center"/>
    </xf>
    <xf numFmtId="0" fontId="1" fillId="0" borderId="18" xfId="0" applyFont="1" applyBorder="1" applyAlignment="1" applyProtection="1">
      <alignment horizontal="center" vertical="center"/>
    </xf>
    <xf numFmtId="0" fontId="1" fillId="0" borderId="13" xfId="0" applyFont="1" applyBorder="1" applyAlignment="1" applyProtection="1">
      <alignment horizontal="center" vertical="center"/>
    </xf>
    <xf numFmtId="9" fontId="1" fillId="0" borderId="11" xfId="0" applyNumberFormat="1" applyFont="1" applyBorder="1" applyAlignment="1" applyProtection="1">
      <alignment horizontal="center" vertical="center" wrapText="1"/>
    </xf>
    <xf numFmtId="9" fontId="1" fillId="0" borderId="11" xfId="0" applyNumberFormat="1" applyFont="1" applyBorder="1" applyAlignment="1" applyProtection="1">
      <alignment horizontal="center" vertical="center"/>
    </xf>
    <xf numFmtId="0" fontId="6" fillId="0" borderId="31" xfId="0" applyFont="1" applyBorder="1" applyAlignment="1" applyProtection="1">
      <alignment horizontal="right" vertical="center" indent="1"/>
    </xf>
    <xf numFmtId="0" fontId="6" fillId="0" borderId="19" xfId="0" applyFont="1" applyBorder="1" applyAlignment="1" applyProtection="1">
      <alignment horizontal="right" vertical="center" indent="1"/>
    </xf>
    <xf numFmtId="0" fontId="6" fillId="0" borderId="35" xfId="0" applyFont="1" applyBorder="1" applyAlignment="1" applyProtection="1">
      <alignment horizontal="right" vertical="center" indent="1"/>
    </xf>
    <xf numFmtId="9" fontId="1" fillId="0" borderId="29" xfId="0" applyNumberFormat="1" applyFont="1" applyBorder="1" applyAlignment="1" applyProtection="1">
      <alignment horizontal="center" vertical="center"/>
    </xf>
    <xf numFmtId="9" fontId="1" fillId="0" borderId="30" xfId="0" applyNumberFormat="1" applyFont="1" applyBorder="1" applyAlignment="1" applyProtection="1">
      <alignment horizontal="center" vertical="center"/>
    </xf>
    <xf numFmtId="9" fontId="1" fillId="0" borderId="43" xfId="0" applyNumberFormat="1" applyFont="1" applyBorder="1" applyAlignment="1" applyProtection="1">
      <alignment horizontal="center" vertical="center"/>
    </xf>
    <xf numFmtId="0" fontId="0" fillId="3" borderId="2" xfId="0" applyFill="1" applyBorder="1" applyAlignment="1" applyProtection="1">
      <protection locked="0"/>
    </xf>
    <xf numFmtId="0" fontId="0" fillId="3" borderId="4" xfId="0" applyFill="1" applyBorder="1" applyAlignment="1" applyProtection="1">
      <protection locked="0"/>
    </xf>
    <xf numFmtId="0" fontId="2" fillId="3" borderId="0" xfId="0" applyNumberFormat="1" applyFont="1" applyFill="1" applyAlignment="1" applyProtection="1">
      <alignment horizontal="center" vertical="center"/>
      <protection locked="0"/>
    </xf>
    <xf numFmtId="9" fontId="2" fillId="0" borderId="0" xfId="0" applyNumberFormat="1" applyFont="1" applyFill="1" applyAlignment="1" applyProtection="1">
      <alignment horizontal="right" vertical="center"/>
      <protection locked="0"/>
    </xf>
    <xf numFmtId="0" fontId="1" fillId="0" borderId="56" xfId="0" applyFont="1" applyFill="1" applyBorder="1" applyAlignment="1" applyProtection="1">
      <alignment horizontal="center" vertical="center"/>
    </xf>
    <xf numFmtId="0" fontId="1" fillId="0" borderId="29"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43" xfId="0" applyFont="1" applyBorder="1" applyAlignment="1" applyProtection="1">
      <alignment horizontal="center" vertical="center"/>
    </xf>
    <xf numFmtId="9" fontId="6" fillId="0" borderId="40" xfId="0" applyNumberFormat="1" applyFont="1" applyBorder="1" applyAlignment="1" applyProtection="1">
      <alignment horizontal="right" vertical="center"/>
    </xf>
    <xf numFmtId="0" fontId="1" fillId="0" borderId="0" xfId="0" applyFont="1" applyFill="1" applyBorder="1" applyAlignment="1" applyProtection="1">
      <alignment horizontal="center" vertical="center"/>
    </xf>
    <xf numFmtId="0" fontId="0" fillId="3" borderId="9" xfId="0" applyFill="1" applyBorder="1" applyAlignment="1" applyProtection="1">
      <protection locked="0"/>
    </xf>
    <xf numFmtId="0" fontId="0" fillId="3" borderId="10" xfId="0" applyFill="1" applyBorder="1" applyAlignment="1" applyProtection="1">
      <protection locked="0"/>
    </xf>
    <xf numFmtId="0" fontId="6" fillId="0" borderId="40" xfId="0" applyFont="1" applyBorder="1" applyAlignment="1" applyProtection="1">
      <alignment horizontal="right" vertical="center" indent="1"/>
    </xf>
    <xf numFmtId="0" fontId="1" fillId="0" borderId="42" xfId="0" applyFont="1" applyFill="1" applyBorder="1" applyAlignment="1" applyProtection="1">
      <alignment horizontal="center" vertical="center" wrapText="1"/>
    </xf>
    <xf numFmtId="0" fontId="1" fillId="0" borderId="15" xfId="0" applyFont="1" applyBorder="1" applyAlignment="1" applyProtection="1">
      <alignment horizontal="center" vertical="center"/>
    </xf>
    <xf numFmtId="0" fontId="1" fillId="0" borderId="33" xfId="0" applyFont="1" applyBorder="1" applyAlignment="1" applyProtection="1">
      <alignment horizontal="center" vertical="center"/>
    </xf>
    <xf numFmtId="0" fontId="1" fillId="0" borderId="16" xfId="0" applyFont="1" applyBorder="1" applyAlignment="1" applyProtection="1">
      <alignment horizontal="center" vertical="center"/>
    </xf>
    <xf numFmtId="3" fontId="1" fillId="0" borderId="50" xfId="0" applyNumberFormat="1" applyFont="1" applyBorder="1" applyAlignment="1" applyProtection="1">
      <alignment horizontal="center" vertical="center" wrapText="1"/>
    </xf>
    <xf numFmtId="3" fontId="1" fillId="0" borderId="34" xfId="0" applyNumberFormat="1" applyFont="1" applyBorder="1" applyAlignment="1" applyProtection="1">
      <alignment horizontal="center" vertical="center" wrapText="1"/>
    </xf>
    <xf numFmtId="3" fontId="6" fillId="0" borderId="42" xfId="0" applyNumberFormat="1" applyFont="1" applyBorder="1" applyAlignment="1" applyProtection="1">
      <alignment horizontal="center" vertical="center" wrapText="1"/>
    </xf>
    <xf numFmtId="0" fontId="0" fillId="3" borderId="8" xfId="0" applyFill="1" applyBorder="1" applyAlignment="1" applyProtection="1">
      <protection locked="0"/>
    </xf>
    <xf numFmtId="0" fontId="0" fillId="3" borderId="6" xfId="0" applyFill="1" applyBorder="1" applyAlignment="1" applyProtection="1">
      <protection locked="0"/>
    </xf>
    <xf numFmtId="0" fontId="1" fillId="2" borderId="47" xfId="0" applyFont="1" applyFill="1" applyBorder="1" applyAlignment="1" applyProtection="1">
      <alignment horizontal="center" vertical="center"/>
    </xf>
    <xf numFmtId="0" fontId="1" fillId="2" borderId="49" xfId="0" applyFont="1" applyFill="1" applyBorder="1" applyAlignment="1" applyProtection="1">
      <alignment horizontal="center" vertical="center"/>
    </xf>
    <xf numFmtId="3" fontId="1" fillId="0" borderId="12" xfId="0" applyNumberFormat="1"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3" fontId="1" fillId="0" borderId="11" xfId="0" applyNumberFormat="1" applyFont="1" applyFill="1" applyBorder="1" applyAlignment="1" applyProtection="1">
      <alignment horizontal="center" vertical="center" wrapText="1"/>
    </xf>
    <xf numFmtId="0" fontId="2" fillId="4" borderId="0" xfId="0" applyNumberFormat="1" applyFont="1" applyFill="1" applyAlignment="1" applyProtection="1">
      <alignment horizontal="center" vertical="center"/>
      <protection locked="0"/>
    </xf>
    <xf numFmtId="0" fontId="6" fillId="0" borderId="0" xfId="0" applyFont="1" applyBorder="1" applyAlignment="1" applyProtection="1">
      <alignment horizontal="right" vertical="center"/>
    </xf>
    <xf numFmtId="9" fontId="1" fillId="0" borderId="55" xfId="0" applyNumberFormat="1" applyFont="1" applyBorder="1" applyAlignment="1" applyProtection="1">
      <alignment horizontal="center" vertical="center"/>
    </xf>
    <xf numFmtId="9" fontId="1" fillId="0" borderId="54" xfId="0" applyNumberFormat="1" applyFont="1" applyBorder="1" applyAlignment="1" applyProtection="1">
      <alignment horizontal="center" vertical="center"/>
    </xf>
    <xf numFmtId="0" fontId="1" fillId="0" borderId="29"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165" fontId="2" fillId="4" borderId="40" xfId="0" applyNumberFormat="1" applyFont="1" applyFill="1" applyBorder="1" applyAlignment="1" applyProtection="1">
      <alignment horizontal="center" vertical="center"/>
      <protection locked="0"/>
    </xf>
    <xf numFmtId="1" fontId="6" fillId="4" borderId="29" xfId="0" applyNumberFormat="1" applyFont="1" applyFill="1" applyBorder="1" applyAlignment="1" applyProtection="1">
      <alignment horizontal="center" vertical="center"/>
      <protection locked="0"/>
    </xf>
    <xf numFmtId="0" fontId="0" fillId="0" borderId="30" xfId="0" applyBorder="1" applyAlignment="1">
      <alignment vertical="center"/>
    </xf>
    <xf numFmtId="0" fontId="0" fillId="0" borderId="43" xfId="0" applyBorder="1" applyAlignment="1">
      <alignment vertical="center"/>
    </xf>
    <xf numFmtId="0" fontId="1" fillId="0" borderId="40" xfId="0" applyFont="1" applyBorder="1" applyAlignment="1" applyProtection="1">
      <alignment horizontal="left" vertical="center"/>
    </xf>
    <xf numFmtId="1" fontId="1" fillId="0" borderId="35" xfId="0" applyNumberFormat="1" applyFont="1" applyBorder="1" applyAlignment="1" applyProtection="1">
      <alignment horizontal="center" vertical="center" wrapText="1"/>
    </xf>
    <xf numFmtId="1" fontId="1" fillId="0" borderId="53" xfId="0" applyNumberFormat="1"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54" xfId="0" applyFont="1" applyBorder="1" applyAlignment="1" applyProtection="1">
      <alignment horizontal="center" vertical="center"/>
    </xf>
    <xf numFmtId="9" fontId="1" fillId="0" borderId="35" xfId="0" applyNumberFormat="1" applyFont="1" applyBorder="1" applyAlignment="1" applyProtection="1">
      <alignment horizontal="center" vertical="center" wrapText="1"/>
    </xf>
    <xf numFmtId="9" fontId="1" fillId="0" borderId="53" xfId="0" applyNumberFormat="1" applyFont="1" applyBorder="1" applyAlignment="1" applyProtection="1">
      <alignment horizontal="center" vertical="center"/>
    </xf>
    <xf numFmtId="0" fontId="1" fillId="0" borderId="35" xfId="0" applyFont="1" applyBorder="1" applyAlignment="1" applyProtection="1">
      <alignment horizontal="center" vertical="center"/>
    </xf>
    <xf numFmtId="0" fontId="1" fillId="0" borderId="53" xfId="0" applyFont="1" applyBorder="1" applyAlignment="1" applyProtection="1">
      <alignment horizontal="center" vertical="center"/>
    </xf>
    <xf numFmtId="0" fontId="1" fillId="0" borderId="35" xfId="0" applyFont="1" applyBorder="1" applyAlignment="1" applyProtection="1">
      <alignment horizontal="center" vertical="center" wrapText="1"/>
    </xf>
    <xf numFmtId="0" fontId="1" fillId="0" borderId="53" xfId="0" applyFont="1" applyBorder="1" applyAlignment="1" applyProtection="1">
      <alignment horizontal="center" vertical="center" wrapText="1"/>
    </xf>
    <xf numFmtId="9" fontId="1" fillId="0" borderId="16" xfId="0" applyNumberFormat="1" applyFont="1" applyFill="1" applyBorder="1" applyAlignment="1" applyProtection="1">
      <alignment horizontal="center" vertical="center" wrapText="1"/>
    </xf>
    <xf numFmtId="9" fontId="1" fillId="0" borderId="14" xfId="0" applyNumberFormat="1" applyFont="1" applyFill="1" applyBorder="1" applyAlignment="1" applyProtection="1">
      <alignment horizontal="center" vertical="center" wrapText="1"/>
    </xf>
    <xf numFmtId="0" fontId="1" fillId="2" borderId="51" xfId="0" applyFont="1" applyFill="1" applyBorder="1" applyAlignment="1" applyProtection="1">
      <alignment horizontal="center" vertical="center"/>
    </xf>
    <xf numFmtId="0" fontId="1" fillId="2" borderId="52" xfId="0" applyFont="1" applyFill="1" applyBorder="1" applyAlignment="1" applyProtection="1">
      <alignment horizontal="center" vertical="center"/>
    </xf>
    <xf numFmtId="0" fontId="0" fillId="5" borderId="8" xfId="0" applyFill="1" applyBorder="1" applyAlignment="1" applyProtection="1">
      <protection locked="0"/>
    </xf>
    <xf numFmtId="0" fontId="0" fillId="5" borderId="6" xfId="0" applyFill="1" applyBorder="1" applyAlignment="1" applyProtection="1">
      <protection locked="0"/>
    </xf>
    <xf numFmtId="0" fontId="1" fillId="0" borderId="20" xfId="0" applyFont="1" applyBorder="1" applyAlignment="1" applyProtection="1">
      <alignment horizontal="center" vertical="center"/>
    </xf>
    <xf numFmtId="3" fontId="1" fillId="0" borderId="21" xfId="0" applyNumberFormat="1" applyFont="1" applyBorder="1" applyAlignment="1" applyProtection="1">
      <alignment horizontal="center" vertical="center" wrapText="1"/>
    </xf>
    <xf numFmtId="0" fontId="0" fillId="5" borderId="2" xfId="0" applyFill="1" applyBorder="1" applyAlignment="1" applyProtection="1">
      <protection locked="0"/>
    </xf>
    <xf numFmtId="0" fontId="0" fillId="5" borderId="4" xfId="0" applyFill="1" applyBorder="1" applyAlignment="1" applyProtection="1">
      <protection locked="0"/>
    </xf>
    <xf numFmtId="0" fontId="0" fillId="5" borderId="9" xfId="0" applyFill="1" applyBorder="1" applyAlignment="1" applyProtection="1">
      <protection locked="0"/>
    </xf>
    <xf numFmtId="0" fontId="0" fillId="5" borderId="10" xfId="0" applyFill="1" applyBorder="1" applyAlignment="1" applyProtection="1">
      <protection locked="0"/>
    </xf>
    <xf numFmtId="1" fontId="16" fillId="0" borderId="0" xfId="1" applyNumberFormat="1" applyFont="1" applyFill="1" applyAlignment="1" applyProtection="1">
      <alignment vertical="center"/>
    </xf>
    <xf numFmtId="0" fontId="16" fillId="0" borderId="0" xfId="1" applyFont="1" applyFill="1" applyBorder="1" applyAlignment="1" applyProtection="1">
      <alignment vertical="center"/>
    </xf>
    <xf numFmtId="0" fontId="9" fillId="0" borderId="40" xfId="0" applyFont="1" applyFill="1" applyBorder="1" applyAlignment="1" applyProtection="1">
      <alignment horizontal="left" vertical="center" wrapText="1"/>
    </xf>
    <xf numFmtId="0" fontId="9" fillId="0" borderId="40" xfId="0" applyFont="1" applyFill="1" applyBorder="1" applyAlignment="1" applyProtection="1">
      <alignment horizontal="left" vertical="center"/>
    </xf>
    <xf numFmtId="0" fontId="9" fillId="0" borderId="40" xfId="0" applyFont="1" applyFill="1" applyBorder="1" applyAlignment="1" applyProtection="1">
      <alignment vertical="center"/>
    </xf>
    <xf numFmtId="1" fontId="9" fillId="0" borderId="40" xfId="0" applyNumberFormat="1" applyFont="1" applyFill="1" applyBorder="1" applyAlignment="1" applyProtection="1">
      <alignment horizontal="left" vertical="center" wrapText="1"/>
    </xf>
    <xf numFmtId="1" fontId="9" fillId="0" borderId="40" xfId="0" applyNumberFormat="1" applyFont="1" applyFill="1" applyBorder="1" applyAlignment="1" applyProtection="1">
      <alignment horizontal="left" vertical="center"/>
    </xf>
    <xf numFmtId="1" fontId="10" fillId="0" borderId="40" xfId="0" applyNumberFormat="1" applyFont="1" applyFill="1" applyBorder="1" applyAlignment="1" applyProtection="1"/>
    <xf numFmtId="0" fontId="9" fillId="0" borderId="40" xfId="0" applyFont="1" applyFill="1" applyBorder="1" applyAlignment="1" applyProtection="1">
      <alignment vertical="center" wrapText="1"/>
    </xf>
    <xf numFmtId="165" fontId="2" fillId="3" borderId="40" xfId="0" applyNumberFormat="1" applyFont="1" applyFill="1" applyBorder="1" applyAlignment="1" applyProtection="1">
      <alignment horizontal="center" vertical="center"/>
      <protection locked="0"/>
    </xf>
    <xf numFmtId="0" fontId="1" fillId="0" borderId="11" xfId="0" applyFont="1" applyBorder="1" applyAlignment="1" applyProtection="1">
      <alignment horizontal="center" vertical="center" wrapText="1"/>
    </xf>
    <xf numFmtId="9" fontId="1" fillId="0" borderId="16" xfId="0" applyNumberFormat="1" applyFont="1" applyBorder="1" applyAlignment="1" applyProtection="1">
      <alignment horizontal="center" vertical="center" wrapText="1"/>
    </xf>
    <xf numFmtId="9" fontId="1" fillId="0" borderId="14" xfId="0" applyNumberFormat="1" applyFont="1" applyBorder="1" applyAlignment="1" applyProtection="1">
      <alignment horizontal="center" vertical="center" wrapText="1"/>
    </xf>
    <xf numFmtId="1" fontId="1" fillId="0" borderId="58" xfId="0" applyNumberFormat="1" applyFont="1" applyBorder="1" applyAlignment="1" applyProtection="1">
      <alignment horizontal="center" vertical="center" wrapText="1"/>
    </xf>
    <xf numFmtId="1" fontId="1" fillId="0" borderId="56" xfId="0" applyNumberFormat="1" applyFont="1" applyBorder="1" applyAlignment="1" applyProtection="1">
      <alignment horizontal="center" vertical="center"/>
    </xf>
    <xf numFmtId="0" fontId="1" fillId="0" borderId="58" xfId="0" applyFont="1" applyBorder="1" applyAlignment="1" applyProtection="1">
      <alignment horizontal="center" vertical="center" wrapText="1"/>
    </xf>
    <xf numFmtId="0" fontId="1" fillId="0" borderId="56" xfId="0" applyFont="1" applyBorder="1" applyAlignment="1" applyProtection="1">
      <alignment horizontal="center" vertical="center"/>
    </xf>
    <xf numFmtId="9" fontId="1" fillId="0" borderId="58" xfId="0" applyNumberFormat="1" applyFont="1" applyBorder="1" applyAlignment="1" applyProtection="1">
      <alignment horizontal="center" vertical="center" wrapText="1"/>
    </xf>
    <xf numFmtId="9" fontId="1" fillId="0" borderId="56" xfId="0" applyNumberFormat="1" applyFont="1" applyBorder="1" applyAlignment="1" applyProtection="1">
      <alignment horizontal="center" vertical="center"/>
    </xf>
  </cellXfs>
  <cellStyles count="2">
    <cellStyle name="Link" xfId="1" builtinId="8"/>
    <cellStyle name="Standard" xfId="0" builtinId="0"/>
  </cellStyles>
  <dxfs count="8">
    <dxf>
      <fill>
        <patternFill>
          <bgColor rgb="FFFF0000"/>
        </patternFill>
      </fill>
    </dxf>
    <dxf>
      <fill>
        <patternFill>
          <bgColor rgb="FF66FF33"/>
        </patternFill>
      </fill>
    </dxf>
    <dxf>
      <fill>
        <patternFill>
          <bgColor rgb="FFFF0000"/>
        </patternFill>
      </fill>
    </dxf>
    <dxf>
      <fill>
        <patternFill>
          <bgColor rgb="FF66FF99"/>
        </patternFill>
      </fill>
    </dxf>
    <dxf>
      <fill>
        <patternFill>
          <bgColor rgb="FFFF0000"/>
        </patternFill>
      </fill>
    </dxf>
    <dxf>
      <fill>
        <patternFill>
          <bgColor rgb="FF66FF33"/>
        </patternFill>
      </fill>
    </dxf>
    <dxf>
      <fill>
        <patternFill>
          <bgColor rgb="FFFF0000"/>
        </patternFill>
      </fill>
    </dxf>
    <dxf>
      <fill>
        <patternFill>
          <bgColor rgb="FF66FF99"/>
        </patternFill>
      </fill>
    </dxf>
  </dxfs>
  <tableStyles count="0" defaultTableStyle="TableStyleMedium9" defaultPivotStyle="PivotStyleLight16"/>
  <colors>
    <mruColors>
      <color rgb="FF00FF00"/>
      <color rgb="FF66FF99"/>
      <color rgb="FF66FF66"/>
      <color rgb="FF66FF33"/>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fin.be.ch/fin/de/index/personal/anstellungsbedingungen/gehalt/Gehaltsklassentabellen.html" TargetMode="External"/><Relationship Id="rId1" Type="http://schemas.openxmlformats.org/officeDocument/2006/relationships/hyperlink" Target="https://www.gef.be.ch/gef/de/index/direktion/ueber-die-direktion/beresub.html"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in.be.ch/fin/fr/index/personal/anstellungsbedingungen/gehalt/Gehaltsklassentabellen.html" TargetMode="External"/><Relationship Id="rId1" Type="http://schemas.openxmlformats.org/officeDocument/2006/relationships/hyperlink" Target="https://www.gef.be.ch/gef/fr/index/direktion/ueber-die-direktion/beresub.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A330"/>
  <sheetViews>
    <sheetView tabSelected="1" zoomScale="85" zoomScaleNormal="85" workbookViewId="0">
      <pane xSplit="1" ySplit="14" topLeftCell="B15" activePane="bottomRight" state="frozen"/>
      <selection pane="topRight" activeCell="B1" sqref="B1"/>
      <selection pane="bottomLeft" activeCell="A6" sqref="A6"/>
      <selection pane="bottomRight" activeCell="D4" sqref="D4"/>
    </sheetView>
  </sheetViews>
  <sheetFormatPr baseColWidth="10" defaultColWidth="11.42578125" defaultRowHeight="12.75" outlineLevelCol="1" x14ac:dyDescent="0.2"/>
  <cols>
    <col min="1" max="1" width="31" style="1" customWidth="1"/>
    <col min="2" max="2" width="8.140625" style="2" customWidth="1"/>
    <col min="3" max="3" width="7.7109375" style="3" hidden="1" customWidth="1" outlineLevel="1"/>
    <col min="4" max="4" width="11" style="4" customWidth="1" collapsed="1"/>
    <col min="5" max="5" width="13.28515625" style="4" customWidth="1"/>
    <col min="6" max="6" width="14.42578125" style="4" customWidth="1"/>
    <col min="7" max="7" width="31.7109375" style="4" customWidth="1"/>
    <col min="8" max="8" width="11.42578125" style="4" customWidth="1"/>
    <col min="9" max="9" width="11.42578125" style="1" customWidth="1"/>
    <col min="10" max="12" width="11.42578125" style="4" customWidth="1"/>
    <col min="13" max="15" width="11.42578125" style="1" customWidth="1"/>
    <col min="16" max="16" width="4.28515625" style="3" customWidth="1"/>
    <col min="17" max="17" width="4.42578125" style="3" customWidth="1"/>
    <col min="18" max="18" width="10.85546875" style="5" customWidth="1"/>
    <col min="19" max="19" width="10.5703125" style="6" customWidth="1"/>
    <col min="20" max="21" width="4.42578125" style="3" hidden="1" customWidth="1" outlineLevel="1"/>
    <col min="22" max="22" width="7.5703125" style="5" hidden="1" customWidth="1" outlineLevel="1"/>
    <col min="23" max="23" width="10.5703125" style="6" hidden="1" customWidth="1" outlineLevel="1"/>
    <col min="24" max="24" width="11.42578125" style="1" hidden="1" customWidth="1" outlineLevel="1"/>
    <col min="25" max="25" width="11.42578125" style="1" collapsed="1"/>
    <col min="26" max="16384" width="11.42578125" style="1"/>
  </cols>
  <sheetData>
    <row r="1" spans="1:27" s="78" customFormat="1" ht="18" x14ac:dyDescent="0.2">
      <c r="A1" s="71" t="s">
        <v>18</v>
      </c>
      <c r="B1" s="72"/>
      <c r="C1" s="73"/>
      <c r="D1" s="74"/>
      <c r="E1" s="74"/>
      <c r="F1" s="74"/>
      <c r="G1" s="80" t="s">
        <v>17</v>
      </c>
      <c r="H1" s="298"/>
      <c r="I1" s="298"/>
      <c r="J1" s="298"/>
      <c r="K1" s="299" t="s">
        <v>16</v>
      </c>
      <c r="L1" s="299"/>
      <c r="M1" s="79"/>
      <c r="N1" s="75"/>
      <c r="O1" s="109" t="s">
        <v>26</v>
      </c>
      <c r="P1" s="266"/>
      <c r="Q1" s="266"/>
      <c r="R1" s="266"/>
      <c r="S1" s="233"/>
      <c r="V1" s="193"/>
      <c r="W1" s="76"/>
      <c r="Z1" s="191"/>
      <c r="AA1" s="192"/>
    </row>
    <row r="2" spans="1:27" x14ac:dyDescent="0.2">
      <c r="A2" s="12"/>
    </row>
    <row r="3" spans="1:27" s="101" customFormat="1" ht="18" customHeight="1" x14ac:dyDescent="0.2">
      <c r="B3" s="102"/>
      <c r="C3" s="103"/>
      <c r="D3" s="104"/>
      <c r="E3" s="104"/>
      <c r="F3" s="304" t="s">
        <v>22</v>
      </c>
      <c r="G3" s="304"/>
      <c r="H3" s="107" t="s">
        <v>23</v>
      </c>
      <c r="I3" s="108" t="s">
        <v>24</v>
      </c>
      <c r="J3" s="107" t="s">
        <v>25</v>
      </c>
      <c r="K3" s="104"/>
      <c r="L3" s="104"/>
      <c r="P3" s="103"/>
      <c r="Q3" s="103"/>
      <c r="R3" s="105"/>
      <c r="S3" s="106"/>
      <c r="T3" s="103"/>
      <c r="U3" s="103"/>
      <c r="V3" s="105"/>
      <c r="W3" s="106"/>
    </row>
    <row r="4" spans="1:27" s="101" customFormat="1" ht="18" customHeight="1" x14ac:dyDescent="0.2">
      <c r="B4" s="102"/>
      <c r="C4" s="103"/>
      <c r="D4" s="104"/>
      <c r="E4" s="104"/>
      <c r="F4" s="304" t="s">
        <v>21</v>
      </c>
      <c r="G4" s="304"/>
      <c r="H4" s="169"/>
      <c r="I4" s="170"/>
      <c r="J4" s="169"/>
      <c r="K4" s="104"/>
      <c r="L4" s="104"/>
      <c r="P4" s="103"/>
      <c r="Q4" s="103"/>
      <c r="R4" s="105"/>
      <c r="S4" s="106"/>
      <c r="T4" s="103"/>
      <c r="U4" s="103"/>
      <c r="V4" s="105"/>
      <c r="W4" s="106"/>
    </row>
    <row r="5" spans="1:27" s="101" customFormat="1" ht="18" customHeight="1" x14ac:dyDescent="0.2">
      <c r="B5" s="102"/>
      <c r="C5" s="103"/>
      <c r="D5" s="104"/>
      <c r="E5" s="104"/>
      <c r="F5" s="272" t="s">
        <v>34</v>
      </c>
      <c r="G5" s="273"/>
      <c r="H5" s="169"/>
      <c r="I5" s="170"/>
      <c r="J5" s="169"/>
      <c r="K5" s="104"/>
      <c r="L5" s="104"/>
      <c r="P5" s="103"/>
      <c r="Q5" s="103"/>
      <c r="R5" s="105"/>
      <c r="S5" s="106"/>
      <c r="T5" s="103"/>
      <c r="U5" s="103"/>
      <c r="V5" s="105"/>
      <c r="W5" s="106"/>
    </row>
    <row r="6" spans="1:27" s="101" customFormat="1" ht="18" customHeight="1" x14ac:dyDescent="0.2">
      <c r="B6" s="102"/>
      <c r="C6" s="103"/>
      <c r="D6" s="104"/>
      <c r="E6" s="104"/>
      <c r="F6" s="272" t="s">
        <v>35</v>
      </c>
      <c r="G6" s="273"/>
      <c r="H6" s="169"/>
      <c r="I6" s="170"/>
      <c r="J6" s="169"/>
      <c r="K6" s="104"/>
      <c r="L6" s="104"/>
      <c r="P6" s="103"/>
      <c r="Q6" s="103"/>
      <c r="R6" s="105"/>
      <c r="S6" s="106"/>
      <c r="T6" s="103"/>
      <c r="U6" s="103"/>
      <c r="V6" s="105"/>
      <c r="W6" s="106"/>
    </row>
    <row r="7" spans="1:27" s="101" customFormat="1" ht="18" customHeight="1" x14ac:dyDescent="0.2">
      <c r="B7" s="102"/>
      <c r="C7" s="103"/>
      <c r="D7" s="104"/>
      <c r="E7" s="104"/>
      <c r="F7" s="272" t="s">
        <v>36</v>
      </c>
      <c r="G7" s="274"/>
      <c r="H7" s="169"/>
      <c r="I7" s="170"/>
      <c r="J7" s="169"/>
      <c r="K7" s="104"/>
      <c r="L7" s="104"/>
      <c r="P7" s="103"/>
      <c r="Q7" s="103"/>
      <c r="R7" s="105"/>
      <c r="S7" s="106"/>
      <c r="T7" s="103"/>
      <c r="U7" s="103"/>
      <c r="V7" s="105"/>
      <c r="W7" s="106"/>
    </row>
    <row r="8" spans="1:27" s="101" customFormat="1" ht="18" customHeight="1" x14ac:dyDescent="0.2">
      <c r="B8" s="102"/>
      <c r="C8" s="103"/>
      <c r="D8" s="104"/>
      <c r="E8" s="157"/>
      <c r="F8" s="159"/>
      <c r="G8" s="158"/>
      <c r="H8" s="160"/>
      <c r="I8" s="161"/>
      <c r="J8" s="160"/>
      <c r="K8" s="104"/>
      <c r="L8" s="104"/>
      <c r="P8" s="103"/>
      <c r="Q8" s="103"/>
      <c r="R8" s="105"/>
      <c r="S8" s="106"/>
      <c r="T8" s="103"/>
      <c r="U8" s="103"/>
      <c r="V8" s="105"/>
      <c r="W8" s="106"/>
    </row>
    <row r="9" spans="1:27" s="7" customFormat="1" ht="18" customHeight="1" x14ac:dyDescent="0.2">
      <c r="A9" s="308" t="s">
        <v>37</v>
      </c>
      <c r="B9" s="308"/>
      <c r="C9" s="308"/>
      <c r="D9" s="308"/>
      <c r="E9" s="308"/>
      <c r="F9" s="165"/>
      <c r="G9" s="113"/>
      <c r="H9" s="162"/>
      <c r="I9" s="162"/>
      <c r="J9" s="162"/>
      <c r="K9" s="162"/>
      <c r="L9" s="162"/>
      <c r="M9" s="162"/>
      <c r="N9" s="163"/>
      <c r="O9" s="162"/>
      <c r="P9" s="43"/>
      <c r="Q9" s="43"/>
      <c r="R9" s="43"/>
      <c r="S9" s="43"/>
      <c r="T9" s="305"/>
      <c r="U9" s="305"/>
      <c r="V9" s="305"/>
      <c r="W9" s="305"/>
      <c r="X9" s="164"/>
      <c r="Y9" s="43"/>
    </row>
    <row r="10" spans="1:27" s="7" customFormat="1" ht="18" customHeight="1" x14ac:dyDescent="0.2">
      <c r="A10" s="290" t="s">
        <v>38</v>
      </c>
      <c r="B10" s="291"/>
      <c r="C10" s="291"/>
      <c r="D10" s="291"/>
      <c r="E10" s="292"/>
      <c r="F10" s="171"/>
      <c r="G10" s="113"/>
      <c r="H10" s="162"/>
      <c r="I10" s="162"/>
      <c r="J10" s="162"/>
      <c r="K10" s="162"/>
      <c r="L10" s="162"/>
      <c r="M10" s="162"/>
      <c r="N10" s="163"/>
      <c r="O10" s="162"/>
      <c r="P10" s="43"/>
      <c r="Q10" s="43"/>
      <c r="R10" s="43"/>
      <c r="S10" s="43"/>
      <c r="T10" s="166"/>
      <c r="U10" s="166"/>
      <c r="V10" s="166"/>
      <c r="W10" s="166"/>
      <c r="X10" s="166"/>
      <c r="Y10" s="43"/>
    </row>
    <row r="11" spans="1:27" s="7" customFormat="1" ht="18" customHeight="1" x14ac:dyDescent="0.2">
      <c r="A11" s="275" t="s">
        <v>46</v>
      </c>
      <c r="B11" s="275"/>
      <c r="C11" s="275"/>
      <c r="D11" s="275"/>
      <c r="E11" s="275"/>
      <c r="F11" s="185"/>
      <c r="G11" s="293" t="s">
        <v>2</v>
      </c>
      <c r="H11" s="294"/>
      <c r="I11" s="294"/>
      <c r="J11" s="294"/>
      <c r="K11" s="294"/>
      <c r="L11" s="294"/>
      <c r="M11" s="294"/>
      <c r="N11" s="294"/>
      <c r="O11" s="295"/>
      <c r="P11" s="301" t="s">
        <v>10</v>
      </c>
      <c r="Q11" s="302"/>
      <c r="R11" s="303"/>
      <c r="S11" s="168"/>
      <c r="T11" s="300" t="s">
        <v>5</v>
      </c>
      <c r="U11" s="300"/>
      <c r="V11" s="300"/>
      <c r="W11" s="300"/>
      <c r="X11" s="167" t="s">
        <v>6</v>
      </c>
      <c r="Y11" s="43"/>
    </row>
    <row r="12" spans="1:27" s="7" customFormat="1" ht="33.6" customHeight="1" x14ac:dyDescent="0.2">
      <c r="A12" s="269" t="s">
        <v>0</v>
      </c>
      <c r="B12" s="267" t="s">
        <v>82</v>
      </c>
      <c r="C12" s="270" t="s">
        <v>1</v>
      </c>
      <c r="D12" s="288" t="s">
        <v>42</v>
      </c>
      <c r="E12" s="285" t="s">
        <v>27</v>
      </c>
      <c r="F12" s="286"/>
      <c r="G12" s="283" t="s">
        <v>43</v>
      </c>
      <c r="H12" s="281" t="s">
        <v>45</v>
      </c>
      <c r="I12" s="279" t="s">
        <v>44</v>
      </c>
      <c r="J12" s="276" t="s">
        <v>15</v>
      </c>
      <c r="K12" s="277"/>
      <c r="L12" s="278"/>
      <c r="M12" s="276" t="s">
        <v>14</v>
      </c>
      <c r="N12" s="277"/>
      <c r="O12" s="278"/>
      <c r="P12" s="310" t="s">
        <v>3</v>
      </c>
      <c r="Q12" s="312" t="s">
        <v>4</v>
      </c>
      <c r="R12" s="313" t="s">
        <v>41</v>
      </c>
      <c r="S12" s="315" t="s">
        <v>9</v>
      </c>
      <c r="T12" s="321" t="s">
        <v>3</v>
      </c>
      <c r="U12" s="322" t="s">
        <v>4</v>
      </c>
      <c r="V12" s="323" t="s">
        <v>9</v>
      </c>
      <c r="W12" s="320" t="s">
        <v>19</v>
      </c>
      <c r="X12" s="309" t="s">
        <v>7</v>
      </c>
    </row>
    <row r="13" spans="1:27" s="7" customFormat="1" ht="55.5" customHeight="1" x14ac:dyDescent="0.2">
      <c r="A13" s="269"/>
      <c r="B13" s="268"/>
      <c r="C13" s="271"/>
      <c r="D13" s="289"/>
      <c r="E13" s="285"/>
      <c r="F13" s="287"/>
      <c r="G13" s="284"/>
      <c r="H13" s="282"/>
      <c r="I13" s="280"/>
      <c r="J13" s="56" t="s">
        <v>11</v>
      </c>
      <c r="K13" s="44" t="s">
        <v>12</v>
      </c>
      <c r="L13" s="57" t="s">
        <v>13</v>
      </c>
      <c r="M13" s="56" t="s">
        <v>11</v>
      </c>
      <c r="N13" s="44" t="s">
        <v>12</v>
      </c>
      <c r="O13" s="57" t="s">
        <v>13</v>
      </c>
      <c r="P13" s="311"/>
      <c r="Q13" s="271"/>
      <c r="R13" s="314"/>
      <c r="S13" s="315"/>
      <c r="T13" s="321"/>
      <c r="U13" s="322"/>
      <c r="V13" s="323"/>
      <c r="W13" s="320"/>
      <c r="X13" s="309"/>
    </row>
    <row r="14" spans="1:27" s="7" customFormat="1" x14ac:dyDescent="0.2">
      <c r="A14" s="81"/>
      <c r="B14" s="82"/>
      <c r="C14" s="83"/>
      <c r="D14" s="84">
        <f>SUM(D15:D323)</f>
        <v>0</v>
      </c>
      <c r="E14" s="318"/>
      <c r="F14" s="319"/>
      <c r="G14" s="85"/>
      <c r="H14" s="86">
        <f t="shared" ref="H14:O14" si="0">SUM(H15:H323)</f>
        <v>0</v>
      </c>
      <c r="I14" s="87">
        <f t="shared" si="0"/>
        <v>0</v>
      </c>
      <c r="J14" s="86">
        <f t="shared" si="0"/>
        <v>0</v>
      </c>
      <c r="K14" s="84">
        <f t="shared" si="0"/>
        <v>0</v>
      </c>
      <c r="L14" s="88">
        <f t="shared" si="0"/>
        <v>0</v>
      </c>
      <c r="M14" s="86">
        <f t="shared" si="0"/>
        <v>0</v>
      </c>
      <c r="N14" s="84">
        <f t="shared" si="0"/>
        <v>0</v>
      </c>
      <c r="O14" s="88">
        <f t="shared" si="0"/>
        <v>0</v>
      </c>
      <c r="P14" s="89"/>
      <c r="Q14" s="83"/>
      <c r="R14" s="90">
        <f t="shared" ref="R14:S14" si="1">SUM(R15:R323)</f>
        <v>0</v>
      </c>
      <c r="S14" s="194">
        <f t="shared" si="1"/>
        <v>0</v>
      </c>
      <c r="T14" s="89"/>
      <c r="U14" s="83"/>
      <c r="V14" s="91">
        <f>SUM(V15:V323)</f>
        <v>0</v>
      </c>
      <c r="W14" s="92">
        <f>SUM(W15:W323)</f>
        <v>0</v>
      </c>
      <c r="X14" s="194">
        <f>SUM(X15:X323)</f>
        <v>0</v>
      </c>
      <c r="Y14" s="43"/>
    </row>
    <row r="15" spans="1:27" x14ac:dyDescent="0.2">
      <c r="A15" s="46"/>
      <c r="B15" s="34"/>
      <c r="C15" s="45" t="str">
        <f t="shared" ref="C15:C78" si="2">IF(OR(S$1="",B15=""),"",S$1-B15)</f>
        <v/>
      </c>
      <c r="D15" s="35"/>
      <c r="E15" s="316"/>
      <c r="F15" s="317"/>
      <c r="G15" s="64"/>
      <c r="H15" s="67"/>
      <c r="I15" s="36"/>
      <c r="J15" s="58"/>
      <c r="K15" s="35"/>
      <c r="L15" s="59"/>
      <c r="M15" s="58"/>
      <c r="N15" s="35"/>
      <c r="O15" s="59"/>
      <c r="P15" s="53"/>
      <c r="Q15" s="37"/>
      <c r="R15" s="47"/>
      <c r="S15" s="250" t="str">
        <f>IF(D15="","",1/D15*R15)</f>
        <v/>
      </c>
      <c r="T15" s="195"/>
      <c r="U15" s="196"/>
      <c r="V15" s="197"/>
      <c r="W15" s="198" t="str">
        <f t="shared" ref="W15:W78" si="3">IF(D15="","",D15*(V15/12*13))</f>
        <v/>
      </c>
      <c r="X15" s="94">
        <f t="shared" ref="X15:X78" si="4">IF(R15="",0,R15-W15)</f>
        <v>0</v>
      </c>
    </row>
    <row r="16" spans="1:27" x14ac:dyDescent="0.2">
      <c r="A16" s="48"/>
      <c r="B16" s="8"/>
      <c r="C16" s="45" t="str">
        <f t="shared" si="2"/>
        <v/>
      </c>
      <c r="D16" s="9"/>
      <c r="E16" s="296"/>
      <c r="F16" s="297"/>
      <c r="G16" s="65"/>
      <c r="H16" s="68"/>
      <c r="I16" s="11"/>
      <c r="J16" s="60"/>
      <c r="K16" s="9"/>
      <c r="L16" s="61"/>
      <c r="M16" s="60"/>
      <c r="N16" s="9"/>
      <c r="O16" s="61"/>
      <c r="P16" s="54"/>
      <c r="Q16" s="10"/>
      <c r="R16" s="49"/>
      <c r="S16" s="251" t="str">
        <f t="shared" ref="S16:S78" si="5">IF(D16="","",1/D16*R16)</f>
        <v/>
      </c>
      <c r="T16" s="200"/>
      <c r="U16" s="201"/>
      <c r="V16" s="202"/>
      <c r="W16" s="198" t="str">
        <f t="shared" si="3"/>
        <v/>
      </c>
      <c r="X16" s="94">
        <f t="shared" si="4"/>
        <v>0</v>
      </c>
    </row>
    <row r="17" spans="1:24" x14ac:dyDescent="0.2">
      <c r="A17" s="48"/>
      <c r="B17" s="8"/>
      <c r="C17" s="45" t="str">
        <f t="shared" si="2"/>
        <v/>
      </c>
      <c r="D17" s="9"/>
      <c r="E17" s="296"/>
      <c r="F17" s="297"/>
      <c r="G17" s="65"/>
      <c r="H17" s="68"/>
      <c r="I17" s="11"/>
      <c r="J17" s="60"/>
      <c r="K17" s="9"/>
      <c r="L17" s="61"/>
      <c r="M17" s="60"/>
      <c r="N17" s="9"/>
      <c r="O17" s="61"/>
      <c r="P17" s="54"/>
      <c r="Q17" s="10"/>
      <c r="R17" s="49"/>
      <c r="S17" s="251" t="str">
        <f t="shared" si="5"/>
        <v/>
      </c>
      <c r="T17" s="200"/>
      <c r="U17" s="201"/>
      <c r="V17" s="202"/>
      <c r="W17" s="198" t="str">
        <f t="shared" si="3"/>
        <v/>
      </c>
      <c r="X17" s="94">
        <f t="shared" si="4"/>
        <v>0</v>
      </c>
    </row>
    <row r="18" spans="1:24" x14ac:dyDescent="0.2">
      <c r="A18" s="50"/>
      <c r="B18" s="8"/>
      <c r="C18" s="45" t="str">
        <f t="shared" si="2"/>
        <v/>
      </c>
      <c r="D18" s="9"/>
      <c r="E18" s="296"/>
      <c r="F18" s="297"/>
      <c r="G18" s="65"/>
      <c r="H18" s="68"/>
      <c r="I18" s="11"/>
      <c r="J18" s="60"/>
      <c r="K18" s="9"/>
      <c r="L18" s="61"/>
      <c r="M18" s="60"/>
      <c r="N18" s="9"/>
      <c r="O18" s="61"/>
      <c r="P18" s="54"/>
      <c r="Q18" s="10"/>
      <c r="R18" s="49"/>
      <c r="S18" s="251" t="str">
        <f t="shared" si="5"/>
        <v/>
      </c>
      <c r="T18" s="200"/>
      <c r="U18" s="201"/>
      <c r="V18" s="202"/>
      <c r="W18" s="198" t="str">
        <f t="shared" si="3"/>
        <v/>
      </c>
      <c r="X18" s="94">
        <f t="shared" si="4"/>
        <v>0</v>
      </c>
    </row>
    <row r="19" spans="1:24" x14ac:dyDescent="0.2">
      <c r="A19" s="50"/>
      <c r="B19" s="8"/>
      <c r="C19" s="45" t="str">
        <f t="shared" si="2"/>
        <v/>
      </c>
      <c r="D19" s="9"/>
      <c r="E19" s="296"/>
      <c r="F19" s="297"/>
      <c r="G19" s="65"/>
      <c r="H19" s="68"/>
      <c r="I19" s="11"/>
      <c r="J19" s="60"/>
      <c r="K19" s="9"/>
      <c r="L19" s="61"/>
      <c r="M19" s="60"/>
      <c r="N19" s="9"/>
      <c r="O19" s="61"/>
      <c r="P19" s="54"/>
      <c r="Q19" s="10"/>
      <c r="R19" s="49"/>
      <c r="S19" s="251" t="str">
        <f t="shared" si="5"/>
        <v/>
      </c>
      <c r="T19" s="200"/>
      <c r="U19" s="201"/>
      <c r="V19" s="202"/>
      <c r="W19" s="198" t="str">
        <f t="shared" si="3"/>
        <v/>
      </c>
      <c r="X19" s="94">
        <f t="shared" si="4"/>
        <v>0</v>
      </c>
    </row>
    <row r="20" spans="1:24" x14ac:dyDescent="0.2">
      <c r="A20" s="50"/>
      <c r="B20" s="8"/>
      <c r="C20" s="45" t="str">
        <f t="shared" si="2"/>
        <v/>
      </c>
      <c r="D20" s="9"/>
      <c r="E20" s="296"/>
      <c r="F20" s="297"/>
      <c r="G20" s="65"/>
      <c r="H20" s="68"/>
      <c r="I20" s="11"/>
      <c r="J20" s="60"/>
      <c r="K20" s="9"/>
      <c r="L20" s="61"/>
      <c r="M20" s="60"/>
      <c r="N20" s="9"/>
      <c r="O20" s="61"/>
      <c r="P20" s="54"/>
      <c r="Q20" s="10"/>
      <c r="R20" s="49"/>
      <c r="S20" s="251" t="str">
        <f t="shared" si="5"/>
        <v/>
      </c>
      <c r="T20" s="200"/>
      <c r="U20" s="201"/>
      <c r="V20" s="202"/>
      <c r="W20" s="198" t="str">
        <f t="shared" si="3"/>
        <v/>
      </c>
      <c r="X20" s="94">
        <f t="shared" si="4"/>
        <v>0</v>
      </c>
    </row>
    <row r="21" spans="1:24" x14ac:dyDescent="0.2">
      <c r="A21" s="50"/>
      <c r="B21" s="8"/>
      <c r="C21" s="45" t="str">
        <f t="shared" si="2"/>
        <v/>
      </c>
      <c r="D21" s="9"/>
      <c r="E21" s="296"/>
      <c r="F21" s="297"/>
      <c r="G21" s="65"/>
      <c r="H21" s="68"/>
      <c r="I21" s="11"/>
      <c r="J21" s="60"/>
      <c r="K21" s="9"/>
      <c r="L21" s="61"/>
      <c r="M21" s="60"/>
      <c r="N21" s="9"/>
      <c r="O21" s="61"/>
      <c r="P21" s="54"/>
      <c r="Q21" s="10"/>
      <c r="R21" s="49"/>
      <c r="S21" s="251" t="str">
        <f t="shared" si="5"/>
        <v/>
      </c>
      <c r="T21" s="200"/>
      <c r="U21" s="201"/>
      <c r="V21" s="202"/>
      <c r="W21" s="198" t="str">
        <f t="shared" si="3"/>
        <v/>
      </c>
      <c r="X21" s="94">
        <f t="shared" si="4"/>
        <v>0</v>
      </c>
    </row>
    <row r="22" spans="1:24" x14ac:dyDescent="0.2">
      <c r="A22" s="50"/>
      <c r="B22" s="8"/>
      <c r="C22" s="45" t="str">
        <f t="shared" si="2"/>
        <v/>
      </c>
      <c r="D22" s="9"/>
      <c r="E22" s="296"/>
      <c r="F22" s="297"/>
      <c r="G22" s="65"/>
      <c r="H22" s="68"/>
      <c r="I22" s="11"/>
      <c r="J22" s="60"/>
      <c r="K22" s="9"/>
      <c r="L22" s="61"/>
      <c r="M22" s="60"/>
      <c r="N22" s="9"/>
      <c r="O22" s="61"/>
      <c r="P22" s="54"/>
      <c r="Q22" s="10"/>
      <c r="R22" s="49"/>
      <c r="S22" s="251" t="str">
        <f t="shared" si="5"/>
        <v/>
      </c>
      <c r="T22" s="200"/>
      <c r="U22" s="201"/>
      <c r="V22" s="202"/>
      <c r="W22" s="198" t="str">
        <f t="shared" si="3"/>
        <v/>
      </c>
      <c r="X22" s="94">
        <f t="shared" si="4"/>
        <v>0</v>
      </c>
    </row>
    <row r="23" spans="1:24" x14ac:dyDescent="0.2">
      <c r="A23" s="50"/>
      <c r="B23" s="8"/>
      <c r="C23" s="45" t="str">
        <f t="shared" si="2"/>
        <v/>
      </c>
      <c r="D23" s="9"/>
      <c r="E23" s="296"/>
      <c r="F23" s="297"/>
      <c r="G23" s="65"/>
      <c r="H23" s="68"/>
      <c r="I23" s="11"/>
      <c r="J23" s="60"/>
      <c r="K23" s="9"/>
      <c r="L23" s="61"/>
      <c r="M23" s="60"/>
      <c r="N23" s="9"/>
      <c r="O23" s="61"/>
      <c r="P23" s="54"/>
      <c r="Q23" s="10"/>
      <c r="R23" s="49"/>
      <c r="S23" s="251" t="str">
        <f t="shared" si="5"/>
        <v/>
      </c>
      <c r="T23" s="200"/>
      <c r="U23" s="201"/>
      <c r="V23" s="202"/>
      <c r="W23" s="198" t="str">
        <f t="shared" si="3"/>
        <v/>
      </c>
      <c r="X23" s="94">
        <f t="shared" si="4"/>
        <v>0</v>
      </c>
    </row>
    <row r="24" spans="1:24" x14ac:dyDescent="0.2">
      <c r="A24" s="50"/>
      <c r="B24" s="8"/>
      <c r="C24" s="45" t="str">
        <f t="shared" si="2"/>
        <v/>
      </c>
      <c r="D24" s="9"/>
      <c r="E24" s="296"/>
      <c r="F24" s="297"/>
      <c r="G24" s="65"/>
      <c r="H24" s="68"/>
      <c r="I24" s="11"/>
      <c r="J24" s="60"/>
      <c r="K24" s="9"/>
      <c r="L24" s="61"/>
      <c r="M24" s="60"/>
      <c r="N24" s="9"/>
      <c r="O24" s="61"/>
      <c r="P24" s="54"/>
      <c r="Q24" s="10"/>
      <c r="R24" s="49"/>
      <c r="S24" s="251" t="str">
        <f t="shared" si="5"/>
        <v/>
      </c>
      <c r="T24" s="200"/>
      <c r="U24" s="201"/>
      <c r="V24" s="202"/>
      <c r="W24" s="198" t="str">
        <f t="shared" si="3"/>
        <v/>
      </c>
      <c r="X24" s="94">
        <f t="shared" si="4"/>
        <v>0</v>
      </c>
    </row>
    <row r="25" spans="1:24" x14ac:dyDescent="0.2">
      <c r="A25" s="50"/>
      <c r="B25" s="8"/>
      <c r="C25" s="45" t="str">
        <f t="shared" si="2"/>
        <v/>
      </c>
      <c r="D25" s="9"/>
      <c r="E25" s="296"/>
      <c r="F25" s="297"/>
      <c r="G25" s="65"/>
      <c r="H25" s="68"/>
      <c r="I25" s="11"/>
      <c r="J25" s="60"/>
      <c r="K25" s="9"/>
      <c r="L25" s="61"/>
      <c r="M25" s="60"/>
      <c r="N25" s="9"/>
      <c r="O25" s="61"/>
      <c r="P25" s="54"/>
      <c r="Q25" s="10"/>
      <c r="R25" s="49"/>
      <c r="S25" s="251" t="str">
        <f t="shared" si="5"/>
        <v/>
      </c>
      <c r="T25" s="200"/>
      <c r="U25" s="201"/>
      <c r="V25" s="202"/>
      <c r="W25" s="198" t="str">
        <f t="shared" si="3"/>
        <v/>
      </c>
      <c r="X25" s="94">
        <f t="shared" si="4"/>
        <v>0</v>
      </c>
    </row>
    <row r="26" spans="1:24" x14ac:dyDescent="0.2">
      <c r="A26" s="50"/>
      <c r="B26" s="8"/>
      <c r="C26" s="45" t="str">
        <f t="shared" si="2"/>
        <v/>
      </c>
      <c r="D26" s="9"/>
      <c r="E26" s="296"/>
      <c r="F26" s="297"/>
      <c r="G26" s="65"/>
      <c r="H26" s="68"/>
      <c r="I26" s="11"/>
      <c r="J26" s="60"/>
      <c r="K26" s="9"/>
      <c r="L26" s="61"/>
      <c r="M26" s="60"/>
      <c r="N26" s="9"/>
      <c r="O26" s="61"/>
      <c r="P26" s="54"/>
      <c r="Q26" s="10"/>
      <c r="R26" s="49"/>
      <c r="S26" s="251" t="str">
        <f t="shared" si="5"/>
        <v/>
      </c>
      <c r="T26" s="200"/>
      <c r="U26" s="201"/>
      <c r="V26" s="202"/>
      <c r="W26" s="198" t="str">
        <f t="shared" si="3"/>
        <v/>
      </c>
      <c r="X26" s="94">
        <f t="shared" si="4"/>
        <v>0</v>
      </c>
    </row>
    <row r="27" spans="1:24" x14ac:dyDescent="0.2">
      <c r="A27" s="50"/>
      <c r="B27" s="8"/>
      <c r="C27" s="45" t="str">
        <f t="shared" si="2"/>
        <v/>
      </c>
      <c r="D27" s="9"/>
      <c r="E27" s="296"/>
      <c r="F27" s="297"/>
      <c r="G27" s="65"/>
      <c r="H27" s="68"/>
      <c r="I27" s="11"/>
      <c r="J27" s="60"/>
      <c r="K27" s="9"/>
      <c r="L27" s="61"/>
      <c r="M27" s="60"/>
      <c r="N27" s="9"/>
      <c r="O27" s="61"/>
      <c r="P27" s="54"/>
      <c r="Q27" s="10"/>
      <c r="R27" s="49"/>
      <c r="S27" s="251" t="str">
        <f t="shared" si="5"/>
        <v/>
      </c>
      <c r="T27" s="200"/>
      <c r="U27" s="201"/>
      <c r="V27" s="202"/>
      <c r="W27" s="198" t="str">
        <f t="shared" si="3"/>
        <v/>
      </c>
      <c r="X27" s="94">
        <f t="shared" si="4"/>
        <v>0</v>
      </c>
    </row>
    <row r="28" spans="1:24" x14ac:dyDescent="0.2">
      <c r="A28" s="50"/>
      <c r="B28" s="8"/>
      <c r="C28" s="45" t="str">
        <f t="shared" si="2"/>
        <v/>
      </c>
      <c r="D28" s="9"/>
      <c r="E28" s="296"/>
      <c r="F28" s="297"/>
      <c r="G28" s="65"/>
      <c r="H28" s="68"/>
      <c r="I28" s="11"/>
      <c r="J28" s="60"/>
      <c r="K28" s="9"/>
      <c r="L28" s="61"/>
      <c r="M28" s="60"/>
      <c r="N28" s="9"/>
      <c r="O28" s="61"/>
      <c r="P28" s="54"/>
      <c r="Q28" s="10"/>
      <c r="R28" s="49"/>
      <c r="S28" s="251" t="str">
        <f t="shared" si="5"/>
        <v/>
      </c>
      <c r="T28" s="200"/>
      <c r="U28" s="201"/>
      <c r="V28" s="202"/>
      <c r="W28" s="198" t="str">
        <f t="shared" si="3"/>
        <v/>
      </c>
      <c r="X28" s="94">
        <f t="shared" si="4"/>
        <v>0</v>
      </c>
    </row>
    <row r="29" spans="1:24" x14ac:dyDescent="0.2">
      <c r="A29" s="50"/>
      <c r="B29" s="8"/>
      <c r="C29" s="45" t="str">
        <f t="shared" si="2"/>
        <v/>
      </c>
      <c r="D29" s="9"/>
      <c r="E29" s="296"/>
      <c r="F29" s="297"/>
      <c r="G29" s="65"/>
      <c r="H29" s="68"/>
      <c r="I29" s="11"/>
      <c r="J29" s="60"/>
      <c r="K29" s="9"/>
      <c r="L29" s="61"/>
      <c r="M29" s="60"/>
      <c r="N29" s="9"/>
      <c r="O29" s="61"/>
      <c r="P29" s="54"/>
      <c r="Q29" s="10"/>
      <c r="R29" s="49"/>
      <c r="S29" s="251" t="str">
        <f t="shared" si="5"/>
        <v/>
      </c>
      <c r="T29" s="200"/>
      <c r="U29" s="201"/>
      <c r="V29" s="202"/>
      <c r="W29" s="198" t="str">
        <f t="shared" si="3"/>
        <v/>
      </c>
      <c r="X29" s="94">
        <f t="shared" si="4"/>
        <v>0</v>
      </c>
    </row>
    <row r="30" spans="1:24" x14ac:dyDescent="0.2">
      <c r="A30" s="50"/>
      <c r="B30" s="8"/>
      <c r="C30" s="45" t="str">
        <f t="shared" si="2"/>
        <v/>
      </c>
      <c r="D30" s="9"/>
      <c r="E30" s="296"/>
      <c r="F30" s="297"/>
      <c r="G30" s="65"/>
      <c r="H30" s="68"/>
      <c r="I30" s="11"/>
      <c r="J30" s="60"/>
      <c r="K30" s="9"/>
      <c r="L30" s="61"/>
      <c r="M30" s="60"/>
      <c r="N30" s="9"/>
      <c r="O30" s="61"/>
      <c r="P30" s="54"/>
      <c r="Q30" s="10"/>
      <c r="R30" s="49"/>
      <c r="S30" s="251" t="str">
        <f t="shared" si="5"/>
        <v/>
      </c>
      <c r="T30" s="200"/>
      <c r="U30" s="201"/>
      <c r="V30" s="202"/>
      <c r="W30" s="198" t="str">
        <f t="shared" si="3"/>
        <v/>
      </c>
      <c r="X30" s="94">
        <f t="shared" si="4"/>
        <v>0</v>
      </c>
    </row>
    <row r="31" spans="1:24" x14ac:dyDescent="0.2">
      <c r="A31" s="50"/>
      <c r="B31" s="8"/>
      <c r="C31" s="45" t="str">
        <f t="shared" si="2"/>
        <v/>
      </c>
      <c r="D31" s="9"/>
      <c r="E31" s="296"/>
      <c r="F31" s="297"/>
      <c r="G31" s="65"/>
      <c r="H31" s="68"/>
      <c r="I31" s="11"/>
      <c r="J31" s="60"/>
      <c r="K31" s="9"/>
      <c r="L31" s="61"/>
      <c r="M31" s="60"/>
      <c r="N31" s="9"/>
      <c r="O31" s="61"/>
      <c r="P31" s="54"/>
      <c r="Q31" s="10"/>
      <c r="R31" s="49"/>
      <c r="S31" s="251" t="str">
        <f t="shared" si="5"/>
        <v/>
      </c>
      <c r="T31" s="200"/>
      <c r="U31" s="201"/>
      <c r="V31" s="202"/>
      <c r="W31" s="198" t="str">
        <f t="shared" si="3"/>
        <v/>
      </c>
      <c r="X31" s="94">
        <f t="shared" si="4"/>
        <v>0</v>
      </c>
    </row>
    <row r="32" spans="1:24" x14ac:dyDescent="0.2">
      <c r="A32" s="50"/>
      <c r="B32" s="8"/>
      <c r="C32" s="45" t="str">
        <f t="shared" si="2"/>
        <v/>
      </c>
      <c r="D32" s="9"/>
      <c r="E32" s="296"/>
      <c r="F32" s="297"/>
      <c r="G32" s="65"/>
      <c r="H32" s="68"/>
      <c r="I32" s="11"/>
      <c r="J32" s="60"/>
      <c r="K32" s="9"/>
      <c r="L32" s="61"/>
      <c r="M32" s="60"/>
      <c r="N32" s="9"/>
      <c r="O32" s="61"/>
      <c r="P32" s="54"/>
      <c r="Q32" s="10"/>
      <c r="R32" s="49"/>
      <c r="S32" s="251" t="str">
        <f t="shared" si="5"/>
        <v/>
      </c>
      <c r="T32" s="200"/>
      <c r="U32" s="201"/>
      <c r="V32" s="202"/>
      <c r="W32" s="198" t="str">
        <f t="shared" si="3"/>
        <v/>
      </c>
      <c r="X32" s="94">
        <f t="shared" si="4"/>
        <v>0</v>
      </c>
    </row>
    <row r="33" spans="1:24" x14ac:dyDescent="0.2">
      <c r="A33" s="50"/>
      <c r="B33" s="8"/>
      <c r="C33" s="45" t="str">
        <f t="shared" si="2"/>
        <v/>
      </c>
      <c r="D33" s="9"/>
      <c r="E33" s="296"/>
      <c r="F33" s="297"/>
      <c r="G33" s="65"/>
      <c r="H33" s="68"/>
      <c r="I33" s="11"/>
      <c r="J33" s="60"/>
      <c r="K33" s="9"/>
      <c r="L33" s="61"/>
      <c r="M33" s="60"/>
      <c r="N33" s="9"/>
      <c r="O33" s="61"/>
      <c r="P33" s="54"/>
      <c r="Q33" s="10"/>
      <c r="R33" s="49"/>
      <c r="S33" s="251" t="str">
        <f t="shared" si="5"/>
        <v/>
      </c>
      <c r="T33" s="200"/>
      <c r="U33" s="201"/>
      <c r="V33" s="202"/>
      <c r="W33" s="198" t="str">
        <f t="shared" si="3"/>
        <v/>
      </c>
      <c r="X33" s="94">
        <f t="shared" si="4"/>
        <v>0</v>
      </c>
    </row>
    <row r="34" spans="1:24" x14ac:dyDescent="0.2">
      <c r="A34" s="50"/>
      <c r="B34" s="8"/>
      <c r="C34" s="45" t="str">
        <f t="shared" si="2"/>
        <v/>
      </c>
      <c r="D34" s="9"/>
      <c r="E34" s="296"/>
      <c r="F34" s="297"/>
      <c r="G34" s="65"/>
      <c r="H34" s="68"/>
      <c r="I34" s="11"/>
      <c r="J34" s="60"/>
      <c r="K34" s="9"/>
      <c r="L34" s="61"/>
      <c r="M34" s="60"/>
      <c r="N34" s="9"/>
      <c r="O34" s="61"/>
      <c r="P34" s="54"/>
      <c r="Q34" s="10"/>
      <c r="R34" s="49"/>
      <c r="S34" s="251" t="str">
        <f t="shared" si="5"/>
        <v/>
      </c>
      <c r="T34" s="200"/>
      <c r="U34" s="201"/>
      <c r="V34" s="202"/>
      <c r="W34" s="198" t="str">
        <f t="shared" si="3"/>
        <v/>
      </c>
      <c r="X34" s="94">
        <f t="shared" si="4"/>
        <v>0</v>
      </c>
    </row>
    <row r="35" spans="1:24" x14ac:dyDescent="0.2">
      <c r="A35" s="50"/>
      <c r="B35" s="8"/>
      <c r="C35" s="45" t="str">
        <f t="shared" si="2"/>
        <v/>
      </c>
      <c r="D35" s="9"/>
      <c r="E35" s="296"/>
      <c r="F35" s="297"/>
      <c r="G35" s="65"/>
      <c r="H35" s="68"/>
      <c r="I35" s="11"/>
      <c r="J35" s="60"/>
      <c r="K35" s="9"/>
      <c r="L35" s="61"/>
      <c r="M35" s="60"/>
      <c r="N35" s="9"/>
      <c r="O35" s="61"/>
      <c r="P35" s="54"/>
      <c r="Q35" s="10"/>
      <c r="R35" s="49"/>
      <c r="S35" s="251" t="str">
        <f t="shared" si="5"/>
        <v/>
      </c>
      <c r="T35" s="200"/>
      <c r="U35" s="201"/>
      <c r="V35" s="202"/>
      <c r="W35" s="198" t="str">
        <f t="shared" si="3"/>
        <v/>
      </c>
      <c r="X35" s="94">
        <f t="shared" si="4"/>
        <v>0</v>
      </c>
    </row>
    <row r="36" spans="1:24" x14ac:dyDescent="0.2">
      <c r="A36" s="50"/>
      <c r="B36" s="8"/>
      <c r="C36" s="45" t="str">
        <f t="shared" si="2"/>
        <v/>
      </c>
      <c r="D36" s="9"/>
      <c r="E36" s="296"/>
      <c r="F36" s="297"/>
      <c r="G36" s="65"/>
      <c r="H36" s="68"/>
      <c r="I36" s="11"/>
      <c r="J36" s="60"/>
      <c r="K36" s="9"/>
      <c r="L36" s="61"/>
      <c r="M36" s="60"/>
      <c r="N36" s="9"/>
      <c r="O36" s="61"/>
      <c r="P36" s="54"/>
      <c r="Q36" s="10"/>
      <c r="R36" s="49"/>
      <c r="S36" s="251" t="str">
        <f t="shared" si="5"/>
        <v/>
      </c>
      <c r="T36" s="200"/>
      <c r="U36" s="201"/>
      <c r="V36" s="202"/>
      <c r="W36" s="198" t="str">
        <f t="shared" si="3"/>
        <v/>
      </c>
      <c r="X36" s="94">
        <f t="shared" si="4"/>
        <v>0</v>
      </c>
    </row>
    <row r="37" spans="1:24" x14ac:dyDescent="0.2">
      <c r="A37" s="50"/>
      <c r="B37" s="8"/>
      <c r="C37" s="45" t="str">
        <f t="shared" si="2"/>
        <v/>
      </c>
      <c r="D37" s="9"/>
      <c r="E37" s="296"/>
      <c r="F37" s="297"/>
      <c r="G37" s="65"/>
      <c r="H37" s="68"/>
      <c r="I37" s="11"/>
      <c r="J37" s="60"/>
      <c r="K37" s="9"/>
      <c r="L37" s="61"/>
      <c r="M37" s="60"/>
      <c r="N37" s="9"/>
      <c r="O37" s="61"/>
      <c r="P37" s="54"/>
      <c r="Q37" s="10"/>
      <c r="R37" s="49"/>
      <c r="S37" s="251" t="str">
        <f t="shared" si="5"/>
        <v/>
      </c>
      <c r="T37" s="200"/>
      <c r="U37" s="201"/>
      <c r="V37" s="202"/>
      <c r="W37" s="198" t="str">
        <f t="shared" si="3"/>
        <v/>
      </c>
      <c r="X37" s="94">
        <f t="shared" si="4"/>
        <v>0</v>
      </c>
    </row>
    <row r="38" spans="1:24" x14ac:dyDescent="0.2">
      <c r="A38" s="50"/>
      <c r="B38" s="8"/>
      <c r="C38" s="45" t="str">
        <f t="shared" si="2"/>
        <v/>
      </c>
      <c r="D38" s="9"/>
      <c r="E38" s="296"/>
      <c r="F38" s="297"/>
      <c r="G38" s="65"/>
      <c r="H38" s="68"/>
      <c r="I38" s="11"/>
      <c r="J38" s="60"/>
      <c r="K38" s="9"/>
      <c r="L38" s="61"/>
      <c r="M38" s="60"/>
      <c r="N38" s="9"/>
      <c r="O38" s="61"/>
      <c r="P38" s="54"/>
      <c r="Q38" s="10"/>
      <c r="R38" s="49"/>
      <c r="S38" s="251" t="str">
        <f t="shared" si="5"/>
        <v/>
      </c>
      <c r="T38" s="200"/>
      <c r="U38" s="201"/>
      <c r="V38" s="202"/>
      <c r="W38" s="198" t="str">
        <f t="shared" si="3"/>
        <v/>
      </c>
      <c r="X38" s="94">
        <f t="shared" si="4"/>
        <v>0</v>
      </c>
    </row>
    <row r="39" spans="1:24" x14ac:dyDescent="0.2">
      <c r="A39" s="50"/>
      <c r="B39" s="8"/>
      <c r="C39" s="45" t="str">
        <f t="shared" si="2"/>
        <v/>
      </c>
      <c r="D39" s="9"/>
      <c r="E39" s="296"/>
      <c r="F39" s="297"/>
      <c r="G39" s="65"/>
      <c r="H39" s="68"/>
      <c r="I39" s="11"/>
      <c r="J39" s="60"/>
      <c r="K39" s="9"/>
      <c r="L39" s="61"/>
      <c r="M39" s="60"/>
      <c r="N39" s="9"/>
      <c r="O39" s="61"/>
      <c r="P39" s="54"/>
      <c r="Q39" s="10"/>
      <c r="R39" s="49"/>
      <c r="S39" s="251" t="str">
        <f t="shared" si="5"/>
        <v/>
      </c>
      <c r="T39" s="200"/>
      <c r="U39" s="201"/>
      <c r="V39" s="202"/>
      <c r="W39" s="198" t="str">
        <f t="shared" si="3"/>
        <v/>
      </c>
      <c r="X39" s="94">
        <f t="shared" si="4"/>
        <v>0</v>
      </c>
    </row>
    <row r="40" spans="1:24" x14ac:dyDescent="0.2">
      <c r="A40" s="50"/>
      <c r="B40" s="8"/>
      <c r="C40" s="45" t="str">
        <f t="shared" si="2"/>
        <v/>
      </c>
      <c r="D40" s="9"/>
      <c r="E40" s="296"/>
      <c r="F40" s="297"/>
      <c r="G40" s="65"/>
      <c r="H40" s="68"/>
      <c r="I40" s="11"/>
      <c r="J40" s="60"/>
      <c r="K40" s="9"/>
      <c r="L40" s="61"/>
      <c r="M40" s="60"/>
      <c r="N40" s="9"/>
      <c r="O40" s="61"/>
      <c r="P40" s="54"/>
      <c r="Q40" s="10"/>
      <c r="R40" s="49"/>
      <c r="S40" s="251" t="str">
        <f t="shared" si="5"/>
        <v/>
      </c>
      <c r="T40" s="200"/>
      <c r="U40" s="201"/>
      <c r="V40" s="202"/>
      <c r="W40" s="198" t="str">
        <f t="shared" si="3"/>
        <v/>
      </c>
      <c r="X40" s="94">
        <f t="shared" si="4"/>
        <v>0</v>
      </c>
    </row>
    <row r="41" spans="1:24" x14ac:dyDescent="0.2">
      <c r="A41" s="50"/>
      <c r="B41" s="8"/>
      <c r="C41" s="45" t="str">
        <f t="shared" si="2"/>
        <v/>
      </c>
      <c r="D41" s="9"/>
      <c r="E41" s="296"/>
      <c r="F41" s="297"/>
      <c r="G41" s="65"/>
      <c r="H41" s="68"/>
      <c r="I41" s="11"/>
      <c r="J41" s="60"/>
      <c r="K41" s="9"/>
      <c r="L41" s="61"/>
      <c r="M41" s="60"/>
      <c r="N41" s="9"/>
      <c r="O41" s="61"/>
      <c r="P41" s="54"/>
      <c r="Q41" s="10"/>
      <c r="R41" s="49"/>
      <c r="S41" s="251" t="str">
        <f t="shared" si="5"/>
        <v/>
      </c>
      <c r="T41" s="200"/>
      <c r="U41" s="201"/>
      <c r="V41" s="202"/>
      <c r="W41" s="198" t="str">
        <f t="shared" si="3"/>
        <v/>
      </c>
      <c r="X41" s="94">
        <f t="shared" si="4"/>
        <v>0</v>
      </c>
    </row>
    <row r="42" spans="1:24" x14ac:dyDescent="0.2">
      <c r="A42" s="50"/>
      <c r="B42" s="8"/>
      <c r="C42" s="45" t="str">
        <f t="shared" si="2"/>
        <v/>
      </c>
      <c r="D42" s="9"/>
      <c r="E42" s="296"/>
      <c r="F42" s="297"/>
      <c r="G42" s="65"/>
      <c r="H42" s="68"/>
      <c r="I42" s="11"/>
      <c r="J42" s="60"/>
      <c r="K42" s="9"/>
      <c r="L42" s="61"/>
      <c r="M42" s="60"/>
      <c r="N42" s="9"/>
      <c r="O42" s="61"/>
      <c r="P42" s="54"/>
      <c r="Q42" s="10"/>
      <c r="R42" s="49"/>
      <c r="S42" s="251" t="str">
        <f t="shared" si="5"/>
        <v/>
      </c>
      <c r="T42" s="200"/>
      <c r="U42" s="201"/>
      <c r="V42" s="202"/>
      <c r="W42" s="198" t="str">
        <f t="shared" si="3"/>
        <v/>
      </c>
      <c r="X42" s="94">
        <f t="shared" si="4"/>
        <v>0</v>
      </c>
    </row>
    <row r="43" spans="1:24" x14ac:dyDescent="0.2">
      <c r="A43" s="50"/>
      <c r="B43" s="8"/>
      <c r="C43" s="45" t="str">
        <f t="shared" si="2"/>
        <v/>
      </c>
      <c r="D43" s="9"/>
      <c r="E43" s="296"/>
      <c r="F43" s="297"/>
      <c r="G43" s="65"/>
      <c r="H43" s="68"/>
      <c r="I43" s="11"/>
      <c r="J43" s="60"/>
      <c r="K43" s="9"/>
      <c r="L43" s="61"/>
      <c r="M43" s="60"/>
      <c r="N43" s="9"/>
      <c r="O43" s="61"/>
      <c r="P43" s="54"/>
      <c r="Q43" s="10"/>
      <c r="R43" s="49"/>
      <c r="S43" s="251" t="str">
        <f t="shared" si="5"/>
        <v/>
      </c>
      <c r="T43" s="200"/>
      <c r="U43" s="201"/>
      <c r="V43" s="202"/>
      <c r="W43" s="198" t="str">
        <f t="shared" si="3"/>
        <v/>
      </c>
      <c r="X43" s="94">
        <f t="shared" si="4"/>
        <v>0</v>
      </c>
    </row>
    <row r="44" spans="1:24" x14ac:dyDescent="0.2">
      <c r="A44" s="50"/>
      <c r="B44" s="8"/>
      <c r="C44" s="45" t="str">
        <f t="shared" si="2"/>
        <v/>
      </c>
      <c r="D44" s="9"/>
      <c r="E44" s="296"/>
      <c r="F44" s="297"/>
      <c r="G44" s="65"/>
      <c r="H44" s="68"/>
      <c r="I44" s="11"/>
      <c r="J44" s="60"/>
      <c r="K44" s="9"/>
      <c r="L44" s="61"/>
      <c r="M44" s="60"/>
      <c r="N44" s="9"/>
      <c r="O44" s="61"/>
      <c r="P44" s="54"/>
      <c r="Q44" s="10"/>
      <c r="R44" s="49"/>
      <c r="S44" s="251" t="str">
        <f t="shared" si="5"/>
        <v/>
      </c>
      <c r="T44" s="200"/>
      <c r="U44" s="201"/>
      <c r="V44" s="202"/>
      <c r="W44" s="198" t="str">
        <f t="shared" si="3"/>
        <v/>
      </c>
      <c r="X44" s="94">
        <f t="shared" si="4"/>
        <v>0</v>
      </c>
    </row>
    <row r="45" spans="1:24" x14ac:dyDescent="0.2">
      <c r="A45" s="50"/>
      <c r="B45" s="8"/>
      <c r="C45" s="45" t="str">
        <f t="shared" si="2"/>
        <v/>
      </c>
      <c r="D45" s="9"/>
      <c r="E45" s="296"/>
      <c r="F45" s="297"/>
      <c r="G45" s="65"/>
      <c r="H45" s="68"/>
      <c r="I45" s="11"/>
      <c r="J45" s="60"/>
      <c r="K45" s="9"/>
      <c r="L45" s="61"/>
      <c r="M45" s="60"/>
      <c r="N45" s="9"/>
      <c r="O45" s="61"/>
      <c r="P45" s="54"/>
      <c r="Q45" s="10"/>
      <c r="R45" s="49"/>
      <c r="S45" s="251" t="str">
        <f t="shared" si="5"/>
        <v/>
      </c>
      <c r="T45" s="200"/>
      <c r="U45" s="201"/>
      <c r="V45" s="202"/>
      <c r="W45" s="198" t="str">
        <f t="shared" si="3"/>
        <v/>
      </c>
      <c r="X45" s="94">
        <f t="shared" si="4"/>
        <v>0</v>
      </c>
    </row>
    <row r="46" spans="1:24" x14ac:dyDescent="0.2">
      <c r="A46" s="50"/>
      <c r="B46" s="8"/>
      <c r="C46" s="45" t="str">
        <f t="shared" si="2"/>
        <v/>
      </c>
      <c r="D46" s="9"/>
      <c r="E46" s="296"/>
      <c r="F46" s="297"/>
      <c r="G46" s="65"/>
      <c r="H46" s="68"/>
      <c r="I46" s="11"/>
      <c r="J46" s="60"/>
      <c r="K46" s="9"/>
      <c r="L46" s="61"/>
      <c r="M46" s="60"/>
      <c r="N46" s="9"/>
      <c r="O46" s="61"/>
      <c r="P46" s="54"/>
      <c r="Q46" s="10"/>
      <c r="R46" s="49"/>
      <c r="S46" s="251" t="str">
        <f t="shared" si="5"/>
        <v/>
      </c>
      <c r="T46" s="200"/>
      <c r="U46" s="201"/>
      <c r="V46" s="202"/>
      <c r="W46" s="198" t="str">
        <f t="shared" si="3"/>
        <v/>
      </c>
      <c r="X46" s="94">
        <f t="shared" si="4"/>
        <v>0</v>
      </c>
    </row>
    <row r="47" spans="1:24" x14ac:dyDescent="0.2">
      <c r="A47" s="50"/>
      <c r="B47" s="8"/>
      <c r="C47" s="45" t="str">
        <f t="shared" si="2"/>
        <v/>
      </c>
      <c r="D47" s="9"/>
      <c r="E47" s="296"/>
      <c r="F47" s="297"/>
      <c r="G47" s="65"/>
      <c r="H47" s="68"/>
      <c r="I47" s="11"/>
      <c r="J47" s="60"/>
      <c r="K47" s="9"/>
      <c r="L47" s="61"/>
      <c r="M47" s="60"/>
      <c r="N47" s="9"/>
      <c r="O47" s="61"/>
      <c r="P47" s="54"/>
      <c r="Q47" s="10"/>
      <c r="R47" s="49"/>
      <c r="S47" s="251" t="str">
        <f t="shared" si="5"/>
        <v/>
      </c>
      <c r="T47" s="200"/>
      <c r="U47" s="201"/>
      <c r="V47" s="202"/>
      <c r="W47" s="198" t="str">
        <f t="shared" si="3"/>
        <v/>
      </c>
      <c r="X47" s="94">
        <f t="shared" si="4"/>
        <v>0</v>
      </c>
    </row>
    <row r="48" spans="1:24" x14ac:dyDescent="0.2">
      <c r="A48" s="50"/>
      <c r="B48" s="8"/>
      <c r="C48" s="45" t="str">
        <f t="shared" si="2"/>
        <v/>
      </c>
      <c r="D48" s="9"/>
      <c r="E48" s="296"/>
      <c r="F48" s="297"/>
      <c r="G48" s="65"/>
      <c r="H48" s="68"/>
      <c r="I48" s="11"/>
      <c r="J48" s="60"/>
      <c r="K48" s="9"/>
      <c r="L48" s="61"/>
      <c r="M48" s="60"/>
      <c r="N48" s="9"/>
      <c r="O48" s="61"/>
      <c r="P48" s="54"/>
      <c r="Q48" s="10"/>
      <c r="R48" s="49"/>
      <c r="S48" s="251" t="str">
        <f t="shared" si="5"/>
        <v/>
      </c>
      <c r="T48" s="200"/>
      <c r="U48" s="201"/>
      <c r="V48" s="202"/>
      <c r="W48" s="198" t="str">
        <f t="shared" si="3"/>
        <v/>
      </c>
      <c r="X48" s="94">
        <f t="shared" si="4"/>
        <v>0</v>
      </c>
    </row>
    <row r="49" spans="1:24" x14ac:dyDescent="0.2">
      <c r="A49" s="50"/>
      <c r="B49" s="8"/>
      <c r="C49" s="45" t="str">
        <f t="shared" si="2"/>
        <v/>
      </c>
      <c r="D49" s="9"/>
      <c r="E49" s="296"/>
      <c r="F49" s="297"/>
      <c r="G49" s="65"/>
      <c r="H49" s="68"/>
      <c r="I49" s="11"/>
      <c r="J49" s="60"/>
      <c r="K49" s="9"/>
      <c r="L49" s="61"/>
      <c r="M49" s="60"/>
      <c r="N49" s="9"/>
      <c r="O49" s="61"/>
      <c r="P49" s="54"/>
      <c r="Q49" s="10"/>
      <c r="R49" s="49"/>
      <c r="S49" s="251" t="str">
        <f t="shared" si="5"/>
        <v/>
      </c>
      <c r="T49" s="200"/>
      <c r="U49" s="201"/>
      <c r="V49" s="202"/>
      <c r="W49" s="198" t="str">
        <f t="shared" si="3"/>
        <v/>
      </c>
      <c r="X49" s="94">
        <f t="shared" si="4"/>
        <v>0</v>
      </c>
    </row>
    <row r="50" spans="1:24" x14ac:dyDescent="0.2">
      <c r="A50" s="50"/>
      <c r="B50" s="8"/>
      <c r="C50" s="45" t="str">
        <f t="shared" si="2"/>
        <v/>
      </c>
      <c r="D50" s="9"/>
      <c r="E50" s="296"/>
      <c r="F50" s="297"/>
      <c r="G50" s="65"/>
      <c r="H50" s="68"/>
      <c r="I50" s="11"/>
      <c r="J50" s="60"/>
      <c r="K50" s="9"/>
      <c r="L50" s="61"/>
      <c r="M50" s="60"/>
      <c r="N50" s="9"/>
      <c r="O50" s="61"/>
      <c r="P50" s="54"/>
      <c r="Q50" s="10"/>
      <c r="R50" s="49"/>
      <c r="S50" s="251" t="str">
        <f t="shared" si="5"/>
        <v/>
      </c>
      <c r="T50" s="200"/>
      <c r="U50" s="201"/>
      <c r="V50" s="202"/>
      <c r="W50" s="198" t="str">
        <f t="shared" si="3"/>
        <v/>
      </c>
      <c r="X50" s="94">
        <f t="shared" si="4"/>
        <v>0</v>
      </c>
    </row>
    <row r="51" spans="1:24" x14ac:dyDescent="0.2">
      <c r="A51" s="50"/>
      <c r="B51" s="8"/>
      <c r="C51" s="45" t="str">
        <f t="shared" si="2"/>
        <v/>
      </c>
      <c r="D51" s="9"/>
      <c r="E51" s="296"/>
      <c r="F51" s="297"/>
      <c r="G51" s="65"/>
      <c r="H51" s="68"/>
      <c r="I51" s="11"/>
      <c r="J51" s="60"/>
      <c r="K51" s="9"/>
      <c r="L51" s="61"/>
      <c r="M51" s="60"/>
      <c r="N51" s="9"/>
      <c r="O51" s="61"/>
      <c r="P51" s="54"/>
      <c r="Q51" s="10"/>
      <c r="R51" s="49"/>
      <c r="S51" s="251" t="str">
        <f t="shared" si="5"/>
        <v/>
      </c>
      <c r="T51" s="200"/>
      <c r="U51" s="201"/>
      <c r="V51" s="202"/>
      <c r="W51" s="198" t="str">
        <f t="shared" si="3"/>
        <v/>
      </c>
      <c r="X51" s="94">
        <f t="shared" si="4"/>
        <v>0</v>
      </c>
    </row>
    <row r="52" spans="1:24" x14ac:dyDescent="0.2">
      <c r="A52" s="50"/>
      <c r="B52" s="8"/>
      <c r="C52" s="45" t="str">
        <f t="shared" si="2"/>
        <v/>
      </c>
      <c r="D52" s="9"/>
      <c r="E52" s="296"/>
      <c r="F52" s="297"/>
      <c r="G52" s="65"/>
      <c r="H52" s="68"/>
      <c r="I52" s="11"/>
      <c r="J52" s="60"/>
      <c r="K52" s="9"/>
      <c r="L52" s="61"/>
      <c r="M52" s="60"/>
      <c r="N52" s="9"/>
      <c r="O52" s="61"/>
      <c r="P52" s="54"/>
      <c r="Q52" s="10"/>
      <c r="R52" s="49"/>
      <c r="S52" s="251" t="str">
        <f t="shared" si="5"/>
        <v/>
      </c>
      <c r="T52" s="200"/>
      <c r="U52" s="201"/>
      <c r="V52" s="202"/>
      <c r="W52" s="198" t="str">
        <f t="shared" si="3"/>
        <v/>
      </c>
      <c r="X52" s="94">
        <f t="shared" si="4"/>
        <v>0</v>
      </c>
    </row>
    <row r="53" spans="1:24" x14ac:dyDescent="0.2">
      <c r="A53" s="50"/>
      <c r="B53" s="8"/>
      <c r="C53" s="45" t="str">
        <f t="shared" si="2"/>
        <v/>
      </c>
      <c r="D53" s="9"/>
      <c r="E53" s="296"/>
      <c r="F53" s="297"/>
      <c r="G53" s="65"/>
      <c r="H53" s="68"/>
      <c r="I53" s="11"/>
      <c r="J53" s="60"/>
      <c r="K53" s="9"/>
      <c r="L53" s="61"/>
      <c r="M53" s="60"/>
      <c r="N53" s="9"/>
      <c r="O53" s="61"/>
      <c r="P53" s="54"/>
      <c r="Q53" s="10"/>
      <c r="R53" s="49"/>
      <c r="S53" s="251" t="str">
        <f t="shared" si="5"/>
        <v/>
      </c>
      <c r="T53" s="200"/>
      <c r="U53" s="201"/>
      <c r="V53" s="202"/>
      <c r="W53" s="198" t="str">
        <f t="shared" si="3"/>
        <v/>
      </c>
      <c r="X53" s="94">
        <f t="shared" si="4"/>
        <v>0</v>
      </c>
    </row>
    <row r="54" spans="1:24" x14ac:dyDescent="0.2">
      <c r="A54" s="50"/>
      <c r="B54" s="8"/>
      <c r="C54" s="45" t="str">
        <f t="shared" si="2"/>
        <v/>
      </c>
      <c r="D54" s="9"/>
      <c r="E54" s="296"/>
      <c r="F54" s="297"/>
      <c r="G54" s="65"/>
      <c r="H54" s="68"/>
      <c r="I54" s="11"/>
      <c r="J54" s="60"/>
      <c r="K54" s="9"/>
      <c r="L54" s="61"/>
      <c r="M54" s="60"/>
      <c r="N54" s="9"/>
      <c r="O54" s="61"/>
      <c r="P54" s="54"/>
      <c r="Q54" s="10"/>
      <c r="R54" s="49"/>
      <c r="S54" s="251" t="str">
        <f t="shared" si="5"/>
        <v/>
      </c>
      <c r="T54" s="200"/>
      <c r="U54" s="201"/>
      <c r="V54" s="202"/>
      <c r="W54" s="198" t="str">
        <f t="shared" si="3"/>
        <v/>
      </c>
      <c r="X54" s="94">
        <f t="shared" si="4"/>
        <v>0</v>
      </c>
    </row>
    <row r="55" spans="1:24" x14ac:dyDescent="0.2">
      <c r="A55" s="50"/>
      <c r="B55" s="8"/>
      <c r="C55" s="45" t="str">
        <f t="shared" si="2"/>
        <v/>
      </c>
      <c r="D55" s="9"/>
      <c r="E55" s="296"/>
      <c r="F55" s="297"/>
      <c r="G55" s="65"/>
      <c r="H55" s="68"/>
      <c r="I55" s="11"/>
      <c r="J55" s="60"/>
      <c r="K55" s="9"/>
      <c r="L55" s="61"/>
      <c r="M55" s="60"/>
      <c r="N55" s="9"/>
      <c r="O55" s="61"/>
      <c r="P55" s="54"/>
      <c r="Q55" s="10"/>
      <c r="R55" s="49"/>
      <c r="S55" s="251" t="str">
        <f t="shared" si="5"/>
        <v/>
      </c>
      <c r="T55" s="200"/>
      <c r="U55" s="201"/>
      <c r="V55" s="202"/>
      <c r="W55" s="198" t="str">
        <f t="shared" si="3"/>
        <v/>
      </c>
      <c r="X55" s="94">
        <f t="shared" si="4"/>
        <v>0</v>
      </c>
    </row>
    <row r="56" spans="1:24" x14ac:dyDescent="0.2">
      <c r="A56" s="50"/>
      <c r="B56" s="8"/>
      <c r="C56" s="45" t="str">
        <f t="shared" si="2"/>
        <v/>
      </c>
      <c r="D56" s="9"/>
      <c r="E56" s="296"/>
      <c r="F56" s="297"/>
      <c r="G56" s="65"/>
      <c r="H56" s="68"/>
      <c r="I56" s="11"/>
      <c r="J56" s="60"/>
      <c r="K56" s="9"/>
      <c r="L56" s="61"/>
      <c r="M56" s="60"/>
      <c r="N56" s="9"/>
      <c r="O56" s="61"/>
      <c r="P56" s="54"/>
      <c r="Q56" s="10"/>
      <c r="R56" s="49"/>
      <c r="S56" s="251" t="str">
        <f t="shared" si="5"/>
        <v/>
      </c>
      <c r="T56" s="200"/>
      <c r="U56" s="201"/>
      <c r="V56" s="202"/>
      <c r="W56" s="198" t="str">
        <f t="shared" si="3"/>
        <v/>
      </c>
      <c r="X56" s="94">
        <f t="shared" si="4"/>
        <v>0</v>
      </c>
    </row>
    <row r="57" spans="1:24" x14ac:dyDescent="0.2">
      <c r="A57" s="50"/>
      <c r="B57" s="8"/>
      <c r="C57" s="45" t="str">
        <f t="shared" si="2"/>
        <v/>
      </c>
      <c r="D57" s="9"/>
      <c r="E57" s="296"/>
      <c r="F57" s="297"/>
      <c r="G57" s="65"/>
      <c r="H57" s="68"/>
      <c r="I57" s="11"/>
      <c r="J57" s="60"/>
      <c r="K57" s="9"/>
      <c r="L57" s="61"/>
      <c r="M57" s="60"/>
      <c r="N57" s="9"/>
      <c r="O57" s="61"/>
      <c r="P57" s="54"/>
      <c r="Q57" s="10"/>
      <c r="R57" s="49"/>
      <c r="S57" s="251" t="str">
        <f t="shared" si="5"/>
        <v/>
      </c>
      <c r="T57" s="200"/>
      <c r="U57" s="201"/>
      <c r="V57" s="202"/>
      <c r="W57" s="198" t="str">
        <f t="shared" si="3"/>
        <v/>
      </c>
      <c r="X57" s="94">
        <f t="shared" si="4"/>
        <v>0</v>
      </c>
    </row>
    <row r="58" spans="1:24" x14ac:dyDescent="0.2">
      <c r="A58" s="50"/>
      <c r="B58" s="8"/>
      <c r="C58" s="45" t="str">
        <f t="shared" si="2"/>
        <v/>
      </c>
      <c r="D58" s="9"/>
      <c r="E58" s="296"/>
      <c r="F58" s="297"/>
      <c r="G58" s="65"/>
      <c r="H58" s="68"/>
      <c r="I58" s="11"/>
      <c r="J58" s="60"/>
      <c r="K58" s="9"/>
      <c r="L58" s="61"/>
      <c r="M58" s="60"/>
      <c r="N58" s="9"/>
      <c r="O58" s="61"/>
      <c r="P58" s="54"/>
      <c r="Q58" s="10"/>
      <c r="R58" s="49"/>
      <c r="S58" s="251" t="str">
        <f t="shared" si="5"/>
        <v/>
      </c>
      <c r="T58" s="200"/>
      <c r="U58" s="201"/>
      <c r="V58" s="202"/>
      <c r="W58" s="198" t="str">
        <f t="shared" si="3"/>
        <v/>
      </c>
      <c r="X58" s="94">
        <f t="shared" si="4"/>
        <v>0</v>
      </c>
    </row>
    <row r="59" spans="1:24" x14ac:dyDescent="0.2">
      <c r="A59" s="50"/>
      <c r="B59" s="8"/>
      <c r="C59" s="45" t="str">
        <f t="shared" si="2"/>
        <v/>
      </c>
      <c r="D59" s="9"/>
      <c r="E59" s="296"/>
      <c r="F59" s="297"/>
      <c r="G59" s="65"/>
      <c r="H59" s="68"/>
      <c r="I59" s="11"/>
      <c r="J59" s="60"/>
      <c r="K59" s="9"/>
      <c r="L59" s="61"/>
      <c r="M59" s="60"/>
      <c r="N59" s="9"/>
      <c r="O59" s="61"/>
      <c r="P59" s="54"/>
      <c r="Q59" s="10"/>
      <c r="R59" s="49"/>
      <c r="S59" s="251" t="str">
        <f t="shared" si="5"/>
        <v/>
      </c>
      <c r="T59" s="200"/>
      <c r="U59" s="201"/>
      <c r="V59" s="202"/>
      <c r="W59" s="198" t="str">
        <f t="shared" si="3"/>
        <v/>
      </c>
      <c r="X59" s="94">
        <f t="shared" si="4"/>
        <v>0</v>
      </c>
    </row>
    <row r="60" spans="1:24" x14ac:dyDescent="0.2">
      <c r="A60" s="50"/>
      <c r="B60" s="8"/>
      <c r="C60" s="45" t="str">
        <f t="shared" si="2"/>
        <v/>
      </c>
      <c r="D60" s="9"/>
      <c r="E60" s="296"/>
      <c r="F60" s="297"/>
      <c r="G60" s="65"/>
      <c r="H60" s="68"/>
      <c r="I60" s="11"/>
      <c r="J60" s="60"/>
      <c r="K60" s="9"/>
      <c r="L60" s="61"/>
      <c r="M60" s="60"/>
      <c r="N60" s="9"/>
      <c r="O60" s="61"/>
      <c r="P60" s="54"/>
      <c r="Q60" s="10"/>
      <c r="R60" s="49"/>
      <c r="S60" s="251" t="str">
        <f t="shared" si="5"/>
        <v/>
      </c>
      <c r="T60" s="200"/>
      <c r="U60" s="201"/>
      <c r="V60" s="202"/>
      <c r="W60" s="198" t="str">
        <f t="shared" si="3"/>
        <v/>
      </c>
      <c r="X60" s="94">
        <f t="shared" si="4"/>
        <v>0</v>
      </c>
    </row>
    <row r="61" spans="1:24" x14ac:dyDescent="0.2">
      <c r="A61" s="50"/>
      <c r="B61" s="8"/>
      <c r="C61" s="45" t="str">
        <f t="shared" si="2"/>
        <v/>
      </c>
      <c r="D61" s="9"/>
      <c r="E61" s="296"/>
      <c r="F61" s="297"/>
      <c r="G61" s="65"/>
      <c r="H61" s="68"/>
      <c r="I61" s="11"/>
      <c r="J61" s="60"/>
      <c r="K61" s="9"/>
      <c r="L61" s="61"/>
      <c r="M61" s="60"/>
      <c r="N61" s="9"/>
      <c r="O61" s="61"/>
      <c r="P61" s="54"/>
      <c r="Q61" s="10"/>
      <c r="R61" s="49"/>
      <c r="S61" s="251" t="str">
        <f t="shared" si="5"/>
        <v/>
      </c>
      <c r="T61" s="200"/>
      <c r="U61" s="201"/>
      <c r="V61" s="202"/>
      <c r="W61" s="198" t="str">
        <f t="shared" si="3"/>
        <v/>
      </c>
      <c r="X61" s="94">
        <f t="shared" si="4"/>
        <v>0</v>
      </c>
    </row>
    <row r="62" spans="1:24" x14ac:dyDescent="0.2">
      <c r="A62" s="50"/>
      <c r="B62" s="8"/>
      <c r="C62" s="45" t="str">
        <f t="shared" si="2"/>
        <v/>
      </c>
      <c r="D62" s="9"/>
      <c r="E62" s="296"/>
      <c r="F62" s="297"/>
      <c r="G62" s="65"/>
      <c r="H62" s="68"/>
      <c r="I62" s="11"/>
      <c r="J62" s="60"/>
      <c r="K62" s="9"/>
      <c r="L62" s="61"/>
      <c r="M62" s="60"/>
      <c r="N62" s="9"/>
      <c r="O62" s="61"/>
      <c r="P62" s="54"/>
      <c r="Q62" s="10"/>
      <c r="R62" s="49"/>
      <c r="S62" s="251" t="str">
        <f t="shared" si="5"/>
        <v/>
      </c>
      <c r="T62" s="200"/>
      <c r="U62" s="201"/>
      <c r="V62" s="202"/>
      <c r="W62" s="198" t="str">
        <f t="shared" si="3"/>
        <v/>
      </c>
      <c r="X62" s="94">
        <f t="shared" si="4"/>
        <v>0</v>
      </c>
    </row>
    <row r="63" spans="1:24" x14ac:dyDescent="0.2">
      <c r="A63" s="50"/>
      <c r="B63" s="8"/>
      <c r="C63" s="45" t="str">
        <f t="shared" si="2"/>
        <v/>
      </c>
      <c r="D63" s="9"/>
      <c r="E63" s="296"/>
      <c r="F63" s="297"/>
      <c r="G63" s="65"/>
      <c r="H63" s="68"/>
      <c r="I63" s="11"/>
      <c r="J63" s="60"/>
      <c r="K63" s="9"/>
      <c r="L63" s="61"/>
      <c r="M63" s="60"/>
      <c r="N63" s="9"/>
      <c r="O63" s="61"/>
      <c r="P63" s="54"/>
      <c r="Q63" s="10"/>
      <c r="R63" s="49"/>
      <c r="S63" s="251" t="str">
        <f t="shared" si="5"/>
        <v/>
      </c>
      <c r="T63" s="200"/>
      <c r="U63" s="201"/>
      <c r="V63" s="202"/>
      <c r="W63" s="198" t="str">
        <f t="shared" si="3"/>
        <v/>
      </c>
      <c r="X63" s="94">
        <f t="shared" si="4"/>
        <v>0</v>
      </c>
    </row>
    <row r="64" spans="1:24" x14ac:dyDescent="0.2">
      <c r="A64" s="50"/>
      <c r="B64" s="8"/>
      <c r="C64" s="45" t="str">
        <f t="shared" si="2"/>
        <v/>
      </c>
      <c r="D64" s="9"/>
      <c r="E64" s="296"/>
      <c r="F64" s="297"/>
      <c r="G64" s="65"/>
      <c r="H64" s="68"/>
      <c r="I64" s="11"/>
      <c r="J64" s="60"/>
      <c r="K64" s="9"/>
      <c r="L64" s="61"/>
      <c r="M64" s="60"/>
      <c r="N64" s="9"/>
      <c r="O64" s="61"/>
      <c r="P64" s="54"/>
      <c r="Q64" s="10"/>
      <c r="R64" s="49"/>
      <c r="S64" s="251" t="str">
        <f t="shared" si="5"/>
        <v/>
      </c>
      <c r="T64" s="200"/>
      <c r="U64" s="201"/>
      <c r="V64" s="202"/>
      <c r="W64" s="198" t="str">
        <f t="shared" si="3"/>
        <v/>
      </c>
      <c r="X64" s="94">
        <f t="shared" si="4"/>
        <v>0</v>
      </c>
    </row>
    <row r="65" spans="1:24" x14ac:dyDescent="0.2">
      <c r="A65" s="50"/>
      <c r="B65" s="8"/>
      <c r="C65" s="45" t="str">
        <f t="shared" si="2"/>
        <v/>
      </c>
      <c r="D65" s="9"/>
      <c r="E65" s="296"/>
      <c r="F65" s="297"/>
      <c r="G65" s="65"/>
      <c r="H65" s="68"/>
      <c r="I65" s="11"/>
      <c r="J65" s="60"/>
      <c r="K65" s="9"/>
      <c r="L65" s="61"/>
      <c r="M65" s="60"/>
      <c r="N65" s="9"/>
      <c r="O65" s="61"/>
      <c r="P65" s="54"/>
      <c r="Q65" s="10"/>
      <c r="R65" s="49"/>
      <c r="S65" s="251" t="str">
        <f t="shared" si="5"/>
        <v/>
      </c>
      <c r="T65" s="200"/>
      <c r="U65" s="201"/>
      <c r="V65" s="202"/>
      <c r="W65" s="198" t="str">
        <f t="shared" si="3"/>
        <v/>
      </c>
      <c r="X65" s="94">
        <f t="shared" si="4"/>
        <v>0</v>
      </c>
    </row>
    <row r="66" spans="1:24" x14ac:dyDescent="0.2">
      <c r="A66" s="50"/>
      <c r="B66" s="8"/>
      <c r="C66" s="45" t="str">
        <f t="shared" si="2"/>
        <v/>
      </c>
      <c r="D66" s="9"/>
      <c r="E66" s="296"/>
      <c r="F66" s="297"/>
      <c r="G66" s="65"/>
      <c r="H66" s="68"/>
      <c r="I66" s="11"/>
      <c r="J66" s="60"/>
      <c r="K66" s="9"/>
      <c r="L66" s="61"/>
      <c r="M66" s="60"/>
      <c r="N66" s="9"/>
      <c r="O66" s="61"/>
      <c r="P66" s="54"/>
      <c r="Q66" s="10"/>
      <c r="R66" s="49"/>
      <c r="S66" s="251" t="str">
        <f t="shared" si="5"/>
        <v/>
      </c>
      <c r="T66" s="200"/>
      <c r="U66" s="201"/>
      <c r="V66" s="202"/>
      <c r="W66" s="198" t="str">
        <f t="shared" si="3"/>
        <v/>
      </c>
      <c r="X66" s="94">
        <f t="shared" si="4"/>
        <v>0</v>
      </c>
    </row>
    <row r="67" spans="1:24" x14ac:dyDescent="0.2">
      <c r="A67" s="50"/>
      <c r="B67" s="8"/>
      <c r="C67" s="45" t="str">
        <f t="shared" si="2"/>
        <v/>
      </c>
      <c r="D67" s="9"/>
      <c r="E67" s="296"/>
      <c r="F67" s="297"/>
      <c r="G67" s="65"/>
      <c r="H67" s="68"/>
      <c r="I67" s="11"/>
      <c r="J67" s="60"/>
      <c r="K67" s="9"/>
      <c r="L67" s="61"/>
      <c r="M67" s="60"/>
      <c r="N67" s="9"/>
      <c r="O67" s="61"/>
      <c r="P67" s="54"/>
      <c r="Q67" s="10"/>
      <c r="R67" s="49"/>
      <c r="S67" s="251" t="str">
        <f t="shared" si="5"/>
        <v/>
      </c>
      <c r="T67" s="200"/>
      <c r="U67" s="201"/>
      <c r="V67" s="202"/>
      <c r="W67" s="198" t="str">
        <f t="shared" si="3"/>
        <v/>
      </c>
      <c r="X67" s="94">
        <f t="shared" si="4"/>
        <v>0</v>
      </c>
    </row>
    <row r="68" spans="1:24" x14ac:dyDescent="0.2">
      <c r="A68" s="50"/>
      <c r="B68" s="8"/>
      <c r="C68" s="45" t="str">
        <f t="shared" si="2"/>
        <v/>
      </c>
      <c r="D68" s="9"/>
      <c r="E68" s="296"/>
      <c r="F68" s="297"/>
      <c r="G68" s="65"/>
      <c r="H68" s="68"/>
      <c r="I68" s="11"/>
      <c r="J68" s="60"/>
      <c r="K68" s="9"/>
      <c r="L68" s="61"/>
      <c r="M68" s="60"/>
      <c r="N68" s="9"/>
      <c r="O68" s="61"/>
      <c r="P68" s="54"/>
      <c r="Q68" s="10"/>
      <c r="R68" s="49"/>
      <c r="S68" s="251" t="str">
        <f t="shared" si="5"/>
        <v/>
      </c>
      <c r="T68" s="200"/>
      <c r="U68" s="201"/>
      <c r="V68" s="202"/>
      <c r="W68" s="198" t="str">
        <f t="shared" si="3"/>
        <v/>
      </c>
      <c r="X68" s="94">
        <f t="shared" si="4"/>
        <v>0</v>
      </c>
    </row>
    <row r="69" spans="1:24" x14ac:dyDescent="0.2">
      <c r="A69" s="50"/>
      <c r="B69" s="8"/>
      <c r="C69" s="45" t="str">
        <f t="shared" si="2"/>
        <v/>
      </c>
      <c r="D69" s="9"/>
      <c r="E69" s="296"/>
      <c r="F69" s="297"/>
      <c r="G69" s="65"/>
      <c r="H69" s="68"/>
      <c r="I69" s="11"/>
      <c r="J69" s="60"/>
      <c r="K69" s="9"/>
      <c r="L69" s="61"/>
      <c r="M69" s="60"/>
      <c r="N69" s="9"/>
      <c r="O69" s="61"/>
      <c r="P69" s="54"/>
      <c r="Q69" s="10"/>
      <c r="R69" s="49"/>
      <c r="S69" s="251" t="str">
        <f t="shared" si="5"/>
        <v/>
      </c>
      <c r="T69" s="200"/>
      <c r="U69" s="201"/>
      <c r="V69" s="202"/>
      <c r="W69" s="198" t="str">
        <f t="shared" si="3"/>
        <v/>
      </c>
      <c r="X69" s="94">
        <f t="shared" si="4"/>
        <v>0</v>
      </c>
    </row>
    <row r="70" spans="1:24" x14ac:dyDescent="0.2">
      <c r="A70" s="50"/>
      <c r="B70" s="8"/>
      <c r="C70" s="45" t="str">
        <f t="shared" si="2"/>
        <v/>
      </c>
      <c r="D70" s="9"/>
      <c r="E70" s="296"/>
      <c r="F70" s="297"/>
      <c r="G70" s="65"/>
      <c r="H70" s="68"/>
      <c r="I70" s="11"/>
      <c r="J70" s="60"/>
      <c r="K70" s="9"/>
      <c r="L70" s="61"/>
      <c r="M70" s="60"/>
      <c r="N70" s="9"/>
      <c r="O70" s="61"/>
      <c r="P70" s="54"/>
      <c r="Q70" s="10"/>
      <c r="R70" s="49"/>
      <c r="S70" s="251" t="str">
        <f t="shared" si="5"/>
        <v/>
      </c>
      <c r="T70" s="200"/>
      <c r="U70" s="201"/>
      <c r="V70" s="202"/>
      <c r="W70" s="198" t="str">
        <f t="shared" si="3"/>
        <v/>
      </c>
      <c r="X70" s="94">
        <f t="shared" si="4"/>
        <v>0</v>
      </c>
    </row>
    <row r="71" spans="1:24" x14ac:dyDescent="0.2">
      <c r="A71" s="50"/>
      <c r="B71" s="8"/>
      <c r="C71" s="45" t="str">
        <f t="shared" si="2"/>
        <v/>
      </c>
      <c r="D71" s="9"/>
      <c r="E71" s="296"/>
      <c r="F71" s="297"/>
      <c r="G71" s="65"/>
      <c r="H71" s="68"/>
      <c r="I71" s="11"/>
      <c r="J71" s="60"/>
      <c r="K71" s="9"/>
      <c r="L71" s="61"/>
      <c r="M71" s="60"/>
      <c r="N71" s="9"/>
      <c r="O71" s="61"/>
      <c r="P71" s="54"/>
      <c r="Q71" s="10"/>
      <c r="R71" s="49"/>
      <c r="S71" s="251" t="str">
        <f t="shared" si="5"/>
        <v/>
      </c>
      <c r="T71" s="200"/>
      <c r="U71" s="201"/>
      <c r="V71" s="202"/>
      <c r="W71" s="198" t="str">
        <f t="shared" si="3"/>
        <v/>
      </c>
      <c r="X71" s="94">
        <f t="shared" si="4"/>
        <v>0</v>
      </c>
    </row>
    <row r="72" spans="1:24" x14ac:dyDescent="0.2">
      <c r="A72" s="50"/>
      <c r="B72" s="8"/>
      <c r="C72" s="45" t="str">
        <f t="shared" si="2"/>
        <v/>
      </c>
      <c r="D72" s="9"/>
      <c r="E72" s="296"/>
      <c r="F72" s="297"/>
      <c r="G72" s="65"/>
      <c r="H72" s="68"/>
      <c r="I72" s="11"/>
      <c r="J72" s="60"/>
      <c r="K72" s="9"/>
      <c r="L72" s="61"/>
      <c r="M72" s="60"/>
      <c r="N72" s="9"/>
      <c r="O72" s="61"/>
      <c r="P72" s="54"/>
      <c r="Q72" s="10"/>
      <c r="R72" s="49"/>
      <c r="S72" s="251" t="str">
        <f t="shared" si="5"/>
        <v/>
      </c>
      <c r="T72" s="200"/>
      <c r="U72" s="201"/>
      <c r="V72" s="202"/>
      <c r="W72" s="198" t="str">
        <f t="shared" si="3"/>
        <v/>
      </c>
      <c r="X72" s="94">
        <f t="shared" si="4"/>
        <v>0</v>
      </c>
    </row>
    <row r="73" spans="1:24" x14ac:dyDescent="0.2">
      <c r="A73" s="50"/>
      <c r="B73" s="8"/>
      <c r="C73" s="45" t="str">
        <f t="shared" si="2"/>
        <v/>
      </c>
      <c r="D73" s="9"/>
      <c r="E73" s="296"/>
      <c r="F73" s="297"/>
      <c r="G73" s="65"/>
      <c r="H73" s="68"/>
      <c r="I73" s="11"/>
      <c r="J73" s="60"/>
      <c r="K73" s="9"/>
      <c r="L73" s="61"/>
      <c r="M73" s="60"/>
      <c r="N73" s="9"/>
      <c r="O73" s="61"/>
      <c r="P73" s="54"/>
      <c r="Q73" s="10"/>
      <c r="R73" s="49"/>
      <c r="S73" s="251" t="str">
        <f t="shared" si="5"/>
        <v/>
      </c>
      <c r="T73" s="200"/>
      <c r="U73" s="201"/>
      <c r="V73" s="202"/>
      <c r="W73" s="198" t="str">
        <f t="shared" si="3"/>
        <v/>
      </c>
      <c r="X73" s="94">
        <f t="shared" si="4"/>
        <v>0</v>
      </c>
    </row>
    <row r="74" spans="1:24" x14ac:dyDescent="0.2">
      <c r="A74" s="50"/>
      <c r="B74" s="8"/>
      <c r="C74" s="45" t="str">
        <f t="shared" si="2"/>
        <v/>
      </c>
      <c r="D74" s="9"/>
      <c r="E74" s="296"/>
      <c r="F74" s="297"/>
      <c r="G74" s="65"/>
      <c r="H74" s="68"/>
      <c r="I74" s="11"/>
      <c r="J74" s="60"/>
      <c r="K74" s="9"/>
      <c r="L74" s="61"/>
      <c r="M74" s="60"/>
      <c r="N74" s="9"/>
      <c r="O74" s="61"/>
      <c r="P74" s="54"/>
      <c r="Q74" s="10"/>
      <c r="R74" s="49"/>
      <c r="S74" s="251" t="str">
        <f t="shared" si="5"/>
        <v/>
      </c>
      <c r="T74" s="200"/>
      <c r="U74" s="201"/>
      <c r="V74" s="202"/>
      <c r="W74" s="198" t="str">
        <f t="shared" si="3"/>
        <v/>
      </c>
      <c r="X74" s="94">
        <f t="shared" si="4"/>
        <v>0</v>
      </c>
    </row>
    <row r="75" spans="1:24" x14ac:dyDescent="0.2">
      <c r="A75" s="50"/>
      <c r="B75" s="8"/>
      <c r="C75" s="45" t="str">
        <f t="shared" si="2"/>
        <v/>
      </c>
      <c r="D75" s="9"/>
      <c r="E75" s="296"/>
      <c r="F75" s="297"/>
      <c r="G75" s="65"/>
      <c r="H75" s="68"/>
      <c r="I75" s="11"/>
      <c r="J75" s="60"/>
      <c r="K75" s="9"/>
      <c r="L75" s="61"/>
      <c r="M75" s="60"/>
      <c r="N75" s="9"/>
      <c r="O75" s="61"/>
      <c r="P75" s="54"/>
      <c r="Q75" s="10"/>
      <c r="R75" s="49"/>
      <c r="S75" s="251" t="str">
        <f t="shared" si="5"/>
        <v/>
      </c>
      <c r="T75" s="200"/>
      <c r="U75" s="201"/>
      <c r="V75" s="202"/>
      <c r="W75" s="198" t="str">
        <f t="shared" si="3"/>
        <v/>
      </c>
      <c r="X75" s="94">
        <f t="shared" si="4"/>
        <v>0</v>
      </c>
    </row>
    <row r="76" spans="1:24" x14ac:dyDescent="0.2">
      <c r="A76" s="50"/>
      <c r="B76" s="8"/>
      <c r="C76" s="45" t="str">
        <f t="shared" si="2"/>
        <v/>
      </c>
      <c r="D76" s="9"/>
      <c r="E76" s="296"/>
      <c r="F76" s="297"/>
      <c r="G76" s="65"/>
      <c r="H76" s="68"/>
      <c r="I76" s="11"/>
      <c r="J76" s="60"/>
      <c r="K76" s="9"/>
      <c r="L76" s="61"/>
      <c r="M76" s="60"/>
      <c r="N76" s="9"/>
      <c r="O76" s="61"/>
      <c r="P76" s="54"/>
      <c r="Q76" s="10"/>
      <c r="R76" s="49"/>
      <c r="S76" s="251" t="str">
        <f t="shared" si="5"/>
        <v/>
      </c>
      <c r="T76" s="200"/>
      <c r="U76" s="201"/>
      <c r="V76" s="202"/>
      <c r="W76" s="198" t="str">
        <f t="shared" si="3"/>
        <v/>
      </c>
      <c r="X76" s="94">
        <f t="shared" si="4"/>
        <v>0</v>
      </c>
    </row>
    <row r="77" spans="1:24" x14ac:dyDescent="0.2">
      <c r="A77" s="50"/>
      <c r="B77" s="8"/>
      <c r="C77" s="45" t="str">
        <f t="shared" si="2"/>
        <v/>
      </c>
      <c r="D77" s="9"/>
      <c r="E77" s="296"/>
      <c r="F77" s="297"/>
      <c r="G77" s="65"/>
      <c r="H77" s="68"/>
      <c r="I77" s="11"/>
      <c r="J77" s="60"/>
      <c r="K77" s="9"/>
      <c r="L77" s="61"/>
      <c r="M77" s="60"/>
      <c r="N77" s="9"/>
      <c r="O77" s="61"/>
      <c r="P77" s="54"/>
      <c r="Q77" s="10"/>
      <c r="R77" s="49"/>
      <c r="S77" s="251" t="str">
        <f t="shared" si="5"/>
        <v/>
      </c>
      <c r="T77" s="200"/>
      <c r="U77" s="201"/>
      <c r="V77" s="202"/>
      <c r="W77" s="198" t="str">
        <f t="shared" si="3"/>
        <v/>
      </c>
      <c r="X77" s="94">
        <f t="shared" si="4"/>
        <v>0</v>
      </c>
    </row>
    <row r="78" spans="1:24" x14ac:dyDescent="0.2">
      <c r="A78" s="50"/>
      <c r="B78" s="8"/>
      <c r="C78" s="45" t="str">
        <f t="shared" si="2"/>
        <v/>
      </c>
      <c r="D78" s="9"/>
      <c r="E78" s="296"/>
      <c r="F78" s="297"/>
      <c r="G78" s="65"/>
      <c r="H78" s="68"/>
      <c r="I78" s="11"/>
      <c r="J78" s="60"/>
      <c r="K78" s="9"/>
      <c r="L78" s="61"/>
      <c r="M78" s="60"/>
      <c r="N78" s="9"/>
      <c r="O78" s="61"/>
      <c r="P78" s="54"/>
      <c r="Q78" s="10"/>
      <c r="R78" s="49"/>
      <c r="S78" s="251" t="str">
        <f t="shared" si="5"/>
        <v/>
      </c>
      <c r="T78" s="200"/>
      <c r="U78" s="201"/>
      <c r="V78" s="202"/>
      <c r="W78" s="198" t="str">
        <f t="shared" si="3"/>
        <v/>
      </c>
      <c r="X78" s="94">
        <f t="shared" si="4"/>
        <v>0</v>
      </c>
    </row>
    <row r="79" spans="1:24" x14ac:dyDescent="0.2">
      <c r="A79" s="50"/>
      <c r="B79" s="8"/>
      <c r="C79" s="45" t="str">
        <f t="shared" ref="C79:C142" si="6">IF(OR(S$1="",B79=""),"",S$1-B79)</f>
        <v/>
      </c>
      <c r="D79" s="9"/>
      <c r="E79" s="296"/>
      <c r="F79" s="297"/>
      <c r="G79" s="65"/>
      <c r="H79" s="68"/>
      <c r="I79" s="11"/>
      <c r="J79" s="60"/>
      <c r="K79" s="9"/>
      <c r="L79" s="61"/>
      <c r="M79" s="60"/>
      <c r="N79" s="9"/>
      <c r="O79" s="61"/>
      <c r="P79" s="54"/>
      <c r="Q79" s="10"/>
      <c r="R79" s="49"/>
      <c r="S79" s="251" t="str">
        <f t="shared" ref="S79:S142" si="7">IF(D79="","",1/D79*R79)</f>
        <v/>
      </c>
      <c r="T79" s="200"/>
      <c r="U79" s="201"/>
      <c r="V79" s="202"/>
      <c r="W79" s="198" t="str">
        <f t="shared" ref="W79:W142" si="8">IF(D79="","",D79*(V79/12*13))</f>
        <v/>
      </c>
      <c r="X79" s="94">
        <f t="shared" ref="X79:X142" si="9">IF(R79="",0,R79-W79)</f>
        <v>0</v>
      </c>
    </row>
    <row r="80" spans="1:24" x14ac:dyDescent="0.2">
      <c r="A80" s="50"/>
      <c r="B80" s="8"/>
      <c r="C80" s="45" t="str">
        <f t="shared" si="6"/>
        <v/>
      </c>
      <c r="D80" s="9"/>
      <c r="E80" s="296"/>
      <c r="F80" s="297"/>
      <c r="G80" s="65"/>
      <c r="H80" s="68"/>
      <c r="I80" s="11"/>
      <c r="J80" s="60"/>
      <c r="K80" s="9"/>
      <c r="L80" s="61"/>
      <c r="M80" s="60"/>
      <c r="N80" s="9"/>
      <c r="O80" s="61"/>
      <c r="P80" s="54"/>
      <c r="Q80" s="10"/>
      <c r="R80" s="49"/>
      <c r="S80" s="251" t="str">
        <f t="shared" si="7"/>
        <v/>
      </c>
      <c r="T80" s="200"/>
      <c r="U80" s="201"/>
      <c r="V80" s="202"/>
      <c r="W80" s="198" t="str">
        <f t="shared" si="8"/>
        <v/>
      </c>
      <c r="X80" s="94">
        <f t="shared" si="9"/>
        <v>0</v>
      </c>
    </row>
    <row r="81" spans="1:24" x14ac:dyDescent="0.2">
      <c r="A81" s="50"/>
      <c r="B81" s="8"/>
      <c r="C81" s="45" t="str">
        <f t="shared" si="6"/>
        <v/>
      </c>
      <c r="D81" s="9"/>
      <c r="E81" s="296"/>
      <c r="F81" s="297"/>
      <c r="G81" s="65"/>
      <c r="H81" s="68"/>
      <c r="I81" s="11"/>
      <c r="J81" s="60"/>
      <c r="K81" s="9"/>
      <c r="L81" s="61"/>
      <c r="M81" s="60"/>
      <c r="N81" s="9"/>
      <c r="O81" s="61"/>
      <c r="P81" s="54"/>
      <c r="Q81" s="10"/>
      <c r="R81" s="49"/>
      <c r="S81" s="251" t="str">
        <f t="shared" si="7"/>
        <v/>
      </c>
      <c r="T81" s="200"/>
      <c r="U81" s="201"/>
      <c r="V81" s="202"/>
      <c r="W81" s="198" t="str">
        <f t="shared" si="8"/>
        <v/>
      </c>
      <c r="X81" s="94">
        <f t="shared" si="9"/>
        <v>0</v>
      </c>
    </row>
    <row r="82" spans="1:24" x14ac:dyDescent="0.2">
      <c r="A82" s="50"/>
      <c r="B82" s="8"/>
      <c r="C82" s="45" t="str">
        <f t="shared" si="6"/>
        <v/>
      </c>
      <c r="D82" s="9"/>
      <c r="E82" s="296"/>
      <c r="F82" s="297"/>
      <c r="G82" s="65"/>
      <c r="H82" s="68"/>
      <c r="I82" s="11"/>
      <c r="J82" s="60"/>
      <c r="K82" s="9"/>
      <c r="L82" s="61"/>
      <c r="M82" s="60"/>
      <c r="N82" s="9"/>
      <c r="O82" s="61"/>
      <c r="P82" s="54"/>
      <c r="Q82" s="10"/>
      <c r="R82" s="49"/>
      <c r="S82" s="251" t="str">
        <f t="shared" si="7"/>
        <v/>
      </c>
      <c r="T82" s="200"/>
      <c r="U82" s="201"/>
      <c r="V82" s="202"/>
      <c r="W82" s="198" t="str">
        <f t="shared" si="8"/>
        <v/>
      </c>
      <c r="X82" s="94">
        <f t="shared" si="9"/>
        <v>0</v>
      </c>
    </row>
    <row r="83" spans="1:24" x14ac:dyDescent="0.2">
      <c r="A83" s="50"/>
      <c r="B83" s="8"/>
      <c r="C83" s="45" t="str">
        <f t="shared" si="6"/>
        <v/>
      </c>
      <c r="D83" s="9"/>
      <c r="E83" s="296"/>
      <c r="F83" s="297"/>
      <c r="G83" s="65"/>
      <c r="H83" s="68"/>
      <c r="I83" s="11"/>
      <c r="J83" s="60"/>
      <c r="K83" s="9"/>
      <c r="L83" s="61"/>
      <c r="M83" s="60"/>
      <c r="N83" s="9"/>
      <c r="O83" s="61"/>
      <c r="P83" s="54"/>
      <c r="Q83" s="10"/>
      <c r="R83" s="49"/>
      <c r="S83" s="251" t="str">
        <f t="shared" si="7"/>
        <v/>
      </c>
      <c r="T83" s="200"/>
      <c r="U83" s="201"/>
      <c r="V83" s="202"/>
      <c r="W83" s="198" t="str">
        <f t="shared" si="8"/>
        <v/>
      </c>
      <c r="X83" s="94">
        <f t="shared" si="9"/>
        <v>0</v>
      </c>
    </row>
    <row r="84" spans="1:24" x14ac:dyDescent="0.2">
      <c r="A84" s="50"/>
      <c r="B84" s="8"/>
      <c r="C84" s="45" t="str">
        <f t="shared" si="6"/>
        <v/>
      </c>
      <c r="D84" s="9"/>
      <c r="E84" s="296"/>
      <c r="F84" s="297"/>
      <c r="G84" s="65"/>
      <c r="H84" s="68"/>
      <c r="I84" s="11"/>
      <c r="J84" s="60"/>
      <c r="K84" s="9"/>
      <c r="L84" s="61"/>
      <c r="M84" s="60"/>
      <c r="N84" s="9"/>
      <c r="O84" s="61"/>
      <c r="P84" s="54"/>
      <c r="Q84" s="10"/>
      <c r="R84" s="49"/>
      <c r="S84" s="251" t="str">
        <f t="shared" si="7"/>
        <v/>
      </c>
      <c r="T84" s="200"/>
      <c r="U84" s="201"/>
      <c r="V84" s="202"/>
      <c r="W84" s="198" t="str">
        <f t="shared" si="8"/>
        <v/>
      </c>
      <c r="X84" s="94">
        <f t="shared" si="9"/>
        <v>0</v>
      </c>
    </row>
    <row r="85" spans="1:24" x14ac:dyDescent="0.2">
      <c r="A85" s="50"/>
      <c r="B85" s="8"/>
      <c r="C85" s="45" t="str">
        <f t="shared" si="6"/>
        <v/>
      </c>
      <c r="D85" s="9"/>
      <c r="E85" s="296"/>
      <c r="F85" s="297"/>
      <c r="G85" s="65"/>
      <c r="H85" s="68"/>
      <c r="I85" s="11"/>
      <c r="J85" s="60"/>
      <c r="K85" s="9"/>
      <c r="L85" s="61"/>
      <c r="M85" s="60"/>
      <c r="N85" s="9"/>
      <c r="O85" s="61"/>
      <c r="P85" s="54"/>
      <c r="Q85" s="10"/>
      <c r="R85" s="49"/>
      <c r="S85" s="251" t="str">
        <f t="shared" si="7"/>
        <v/>
      </c>
      <c r="T85" s="200"/>
      <c r="U85" s="201"/>
      <c r="V85" s="202"/>
      <c r="W85" s="198" t="str">
        <f t="shared" si="8"/>
        <v/>
      </c>
      <c r="X85" s="94">
        <f t="shared" si="9"/>
        <v>0</v>
      </c>
    </row>
    <row r="86" spans="1:24" x14ac:dyDescent="0.2">
      <c r="A86" s="50"/>
      <c r="B86" s="8"/>
      <c r="C86" s="45" t="str">
        <f t="shared" si="6"/>
        <v/>
      </c>
      <c r="D86" s="9"/>
      <c r="E86" s="296"/>
      <c r="F86" s="297"/>
      <c r="G86" s="65"/>
      <c r="H86" s="68"/>
      <c r="I86" s="11"/>
      <c r="J86" s="60"/>
      <c r="K86" s="9"/>
      <c r="L86" s="61"/>
      <c r="M86" s="60"/>
      <c r="N86" s="9"/>
      <c r="O86" s="61"/>
      <c r="P86" s="54"/>
      <c r="Q86" s="10"/>
      <c r="R86" s="49"/>
      <c r="S86" s="251" t="str">
        <f t="shared" si="7"/>
        <v/>
      </c>
      <c r="T86" s="200"/>
      <c r="U86" s="201"/>
      <c r="V86" s="202"/>
      <c r="W86" s="198" t="str">
        <f t="shared" si="8"/>
        <v/>
      </c>
      <c r="X86" s="94">
        <f t="shared" si="9"/>
        <v>0</v>
      </c>
    </row>
    <row r="87" spans="1:24" x14ac:dyDescent="0.2">
      <c r="A87" s="50"/>
      <c r="B87" s="8"/>
      <c r="C87" s="45" t="str">
        <f t="shared" si="6"/>
        <v/>
      </c>
      <c r="D87" s="9"/>
      <c r="E87" s="296"/>
      <c r="F87" s="297"/>
      <c r="G87" s="65"/>
      <c r="H87" s="68"/>
      <c r="I87" s="11"/>
      <c r="J87" s="60"/>
      <c r="K87" s="9"/>
      <c r="L87" s="61"/>
      <c r="M87" s="60"/>
      <c r="N87" s="9"/>
      <c r="O87" s="61"/>
      <c r="P87" s="54"/>
      <c r="Q87" s="10"/>
      <c r="R87" s="49"/>
      <c r="S87" s="251" t="str">
        <f t="shared" si="7"/>
        <v/>
      </c>
      <c r="T87" s="200"/>
      <c r="U87" s="201"/>
      <c r="V87" s="202"/>
      <c r="W87" s="198" t="str">
        <f t="shared" si="8"/>
        <v/>
      </c>
      <c r="X87" s="94">
        <f t="shared" si="9"/>
        <v>0</v>
      </c>
    </row>
    <row r="88" spans="1:24" x14ac:dyDescent="0.2">
      <c r="A88" s="50"/>
      <c r="B88" s="8"/>
      <c r="C88" s="45" t="str">
        <f t="shared" si="6"/>
        <v/>
      </c>
      <c r="D88" s="9"/>
      <c r="E88" s="296"/>
      <c r="F88" s="297"/>
      <c r="G88" s="65"/>
      <c r="H88" s="68"/>
      <c r="I88" s="11"/>
      <c r="J88" s="60"/>
      <c r="K88" s="9"/>
      <c r="L88" s="61"/>
      <c r="M88" s="60"/>
      <c r="N88" s="9"/>
      <c r="O88" s="61"/>
      <c r="P88" s="54"/>
      <c r="Q88" s="10"/>
      <c r="R88" s="49"/>
      <c r="S88" s="251" t="str">
        <f t="shared" si="7"/>
        <v/>
      </c>
      <c r="T88" s="200"/>
      <c r="U88" s="201"/>
      <c r="V88" s="202"/>
      <c r="W88" s="198" t="str">
        <f t="shared" si="8"/>
        <v/>
      </c>
      <c r="X88" s="94">
        <f t="shared" si="9"/>
        <v>0</v>
      </c>
    </row>
    <row r="89" spans="1:24" x14ac:dyDescent="0.2">
      <c r="A89" s="50"/>
      <c r="B89" s="8"/>
      <c r="C89" s="45" t="str">
        <f t="shared" si="6"/>
        <v/>
      </c>
      <c r="D89" s="9"/>
      <c r="E89" s="296"/>
      <c r="F89" s="297"/>
      <c r="G89" s="65"/>
      <c r="H89" s="68"/>
      <c r="I89" s="11"/>
      <c r="J89" s="60"/>
      <c r="K89" s="9"/>
      <c r="L89" s="61"/>
      <c r="M89" s="60"/>
      <c r="N89" s="9"/>
      <c r="O89" s="61"/>
      <c r="P89" s="54"/>
      <c r="Q89" s="10"/>
      <c r="R89" s="49"/>
      <c r="S89" s="251" t="str">
        <f t="shared" si="7"/>
        <v/>
      </c>
      <c r="T89" s="200"/>
      <c r="U89" s="201"/>
      <c r="V89" s="202"/>
      <c r="W89" s="198" t="str">
        <f t="shared" si="8"/>
        <v/>
      </c>
      <c r="X89" s="94">
        <f t="shared" si="9"/>
        <v>0</v>
      </c>
    </row>
    <row r="90" spans="1:24" x14ac:dyDescent="0.2">
      <c r="A90" s="50"/>
      <c r="B90" s="8"/>
      <c r="C90" s="45" t="str">
        <f t="shared" si="6"/>
        <v/>
      </c>
      <c r="D90" s="9"/>
      <c r="E90" s="296"/>
      <c r="F90" s="297"/>
      <c r="G90" s="65"/>
      <c r="H90" s="68"/>
      <c r="I90" s="11"/>
      <c r="J90" s="60"/>
      <c r="K90" s="9"/>
      <c r="L90" s="61"/>
      <c r="M90" s="60"/>
      <c r="N90" s="9"/>
      <c r="O90" s="61"/>
      <c r="P90" s="54"/>
      <c r="Q90" s="10"/>
      <c r="R90" s="49"/>
      <c r="S90" s="251" t="str">
        <f t="shared" si="7"/>
        <v/>
      </c>
      <c r="T90" s="200"/>
      <c r="U90" s="201"/>
      <c r="V90" s="202"/>
      <c r="W90" s="198" t="str">
        <f t="shared" si="8"/>
        <v/>
      </c>
      <c r="X90" s="94">
        <f t="shared" si="9"/>
        <v>0</v>
      </c>
    </row>
    <row r="91" spans="1:24" x14ac:dyDescent="0.2">
      <c r="A91" s="50"/>
      <c r="B91" s="8"/>
      <c r="C91" s="45" t="str">
        <f t="shared" si="6"/>
        <v/>
      </c>
      <c r="D91" s="9"/>
      <c r="E91" s="296"/>
      <c r="F91" s="297"/>
      <c r="G91" s="65"/>
      <c r="H91" s="68"/>
      <c r="I91" s="11"/>
      <c r="J91" s="60"/>
      <c r="K91" s="9"/>
      <c r="L91" s="61"/>
      <c r="M91" s="60"/>
      <c r="N91" s="9"/>
      <c r="O91" s="61"/>
      <c r="P91" s="54"/>
      <c r="Q91" s="10"/>
      <c r="R91" s="49"/>
      <c r="S91" s="251" t="str">
        <f t="shared" si="7"/>
        <v/>
      </c>
      <c r="T91" s="200"/>
      <c r="U91" s="201"/>
      <c r="V91" s="202"/>
      <c r="W91" s="198" t="str">
        <f t="shared" si="8"/>
        <v/>
      </c>
      <c r="X91" s="94">
        <f t="shared" si="9"/>
        <v>0</v>
      </c>
    </row>
    <row r="92" spans="1:24" x14ac:dyDescent="0.2">
      <c r="A92" s="50"/>
      <c r="B92" s="8"/>
      <c r="C92" s="45" t="str">
        <f t="shared" si="6"/>
        <v/>
      </c>
      <c r="D92" s="9"/>
      <c r="E92" s="296"/>
      <c r="F92" s="297"/>
      <c r="G92" s="65"/>
      <c r="H92" s="68"/>
      <c r="I92" s="11"/>
      <c r="J92" s="60"/>
      <c r="K92" s="9"/>
      <c r="L92" s="61"/>
      <c r="M92" s="60"/>
      <c r="N92" s="9"/>
      <c r="O92" s="61"/>
      <c r="P92" s="54"/>
      <c r="Q92" s="10"/>
      <c r="R92" s="49"/>
      <c r="S92" s="251" t="str">
        <f t="shared" si="7"/>
        <v/>
      </c>
      <c r="T92" s="200"/>
      <c r="U92" s="201"/>
      <c r="V92" s="202"/>
      <c r="W92" s="198" t="str">
        <f t="shared" si="8"/>
        <v/>
      </c>
      <c r="X92" s="94">
        <f t="shared" si="9"/>
        <v>0</v>
      </c>
    </row>
    <row r="93" spans="1:24" x14ac:dyDescent="0.2">
      <c r="A93" s="50"/>
      <c r="B93" s="8"/>
      <c r="C93" s="45" t="str">
        <f t="shared" si="6"/>
        <v/>
      </c>
      <c r="D93" s="9"/>
      <c r="E93" s="296"/>
      <c r="F93" s="297"/>
      <c r="G93" s="65"/>
      <c r="H93" s="68"/>
      <c r="I93" s="11"/>
      <c r="J93" s="60"/>
      <c r="K93" s="9"/>
      <c r="L93" s="61"/>
      <c r="M93" s="60"/>
      <c r="N93" s="9"/>
      <c r="O93" s="61"/>
      <c r="P93" s="54"/>
      <c r="Q93" s="10"/>
      <c r="R93" s="49"/>
      <c r="S93" s="251" t="str">
        <f t="shared" si="7"/>
        <v/>
      </c>
      <c r="T93" s="200"/>
      <c r="U93" s="201"/>
      <c r="V93" s="202"/>
      <c r="W93" s="198" t="str">
        <f t="shared" si="8"/>
        <v/>
      </c>
      <c r="X93" s="94">
        <f t="shared" si="9"/>
        <v>0</v>
      </c>
    </row>
    <row r="94" spans="1:24" x14ac:dyDescent="0.2">
      <c r="A94" s="50"/>
      <c r="B94" s="8"/>
      <c r="C94" s="45" t="str">
        <f t="shared" si="6"/>
        <v/>
      </c>
      <c r="D94" s="9"/>
      <c r="E94" s="296"/>
      <c r="F94" s="297"/>
      <c r="G94" s="65"/>
      <c r="H94" s="68"/>
      <c r="I94" s="11"/>
      <c r="J94" s="60"/>
      <c r="K94" s="9"/>
      <c r="L94" s="61"/>
      <c r="M94" s="60"/>
      <c r="N94" s="9"/>
      <c r="O94" s="61"/>
      <c r="P94" s="54"/>
      <c r="Q94" s="10"/>
      <c r="R94" s="49"/>
      <c r="S94" s="251" t="str">
        <f t="shared" si="7"/>
        <v/>
      </c>
      <c r="T94" s="200"/>
      <c r="U94" s="201"/>
      <c r="V94" s="202"/>
      <c r="W94" s="198" t="str">
        <f t="shared" si="8"/>
        <v/>
      </c>
      <c r="X94" s="94">
        <f t="shared" si="9"/>
        <v>0</v>
      </c>
    </row>
    <row r="95" spans="1:24" x14ac:dyDescent="0.2">
      <c r="A95" s="50"/>
      <c r="B95" s="8"/>
      <c r="C95" s="45" t="str">
        <f t="shared" si="6"/>
        <v/>
      </c>
      <c r="D95" s="9"/>
      <c r="E95" s="296"/>
      <c r="F95" s="297"/>
      <c r="G95" s="65"/>
      <c r="H95" s="68"/>
      <c r="I95" s="11"/>
      <c r="J95" s="60"/>
      <c r="K95" s="9"/>
      <c r="L95" s="61"/>
      <c r="M95" s="60"/>
      <c r="N95" s="9"/>
      <c r="O95" s="61"/>
      <c r="P95" s="54"/>
      <c r="Q95" s="10"/>
      <c r="R95" s="49"/>
      <c r="S95" s="251" t="str">
        <f t="shared" si="7"/>
        <v/>
      </c>
      <c r="T95" s="200"/>
      <c r="U95" s="201"/>
      <c r="V95" s="202"/>
      <c r="W95" s="198" t="str">
        <f t="shared" si="8"/>
        <v/>
      </c>
      <c r="X95" s="94">
        <f t="shared" si="9"/>
        <v>0</v>
      </c>
    </row>
    <row r="96" spans="1:24" x14ac:dyDescent="0.2">
      <c r="A96" s="50"/>
      <c r="B96" s="8"/>
      <c r="C96" s="45" t="str">
        <f t="shared" si="6"/>
        <v/>
      </c>
      <c r="D96" s="9"/>
      <c r="E96" s="296"/>
      <c r="F96" s="297"/>
      <c r="G96" s="65"/>
      <c r="H96" s="68"/>
      <c r="I96" s="11"/>
      <c r="J96" s="60"/>
      <c r="K96" s="9"/>
      <c r="L96" s="61"/>
      <c r="M96" s="60"/>
      <c r="N96" s="9"/>
      <c r="O96" s="61"/>
      <c r="P96" s="54"/>
      <c r="Q96" s="10"/>
      <c r="R96" s="49"/>
      <c r="S96" s="251" t="str">
        <f t="shared" si="7"/>
        <v/>
      </c>
      <c r="T96" s="200"/>
      <c r="U96" s="201"/>
      <c r="V96" s="202"/>
      <c r="W96" s="198" t="str">
        <f t="shared" si="8"/>
        <v/>
      </c>
      <c r="X96" s="94">
        <f t="shared" si="9"/>
        <v>0</v>
      </c>
    </row>
    <row r="97" spans="1:24" x14ac:dyDescent="0.2">
      <c r="A97" s="50"/>
      <c r="B97" s="8"/>
      <c r="C97" s="45" t="str">
        <f t="shared" si="6"/>
        <v/>
      </c>
      <c r="D97" s="9"/>
      <c r="E97" s="296"/>
      <c r="F97" s="297"/>
      <c r="G97" s="65"/>
      <c r="H97" s="68"/>
      <c r="I97" s="11"/>
      <c r="J97" s="60"/>
      <c r="K97" s="9"/>
      <c r="L97" s="61"/>
      <c r="M97" s="60"/>
      <c r="N97" s="9"/>
      <c r="O97" s="61"/>
      <c r="P97" s="54"/>
      <c r="Q97" s="10"/>
      <c r="R97" s="49"/>
      <c r="S97" s="251" t="str">
        <f t="shared" si="7"/>
        <v/>
      </c>
      <c r="T97" s="200"/>
      <c r="U97" s="201"/>
      <c r="V97" s="202"/>
      <c r="W97" s="198" t="str">
        <f t="shared" si="8"/>
        <v/>
      </c>
      <c r="X97" s="94">
        <f t="shared" si="9"/>
        <v>0</v>
      </c>
    </row>
    <row r="98" spans="1:24" x14ac:dyDescent="0.2">
      <c r="A98" s="50"/>
      <c r="B98" s="8"/>
      <c r="C98" s="45" t="str">
        <f t="shared" si="6"/>
        <v/>
      </c>
      <c r="D98" s="9"/>
      <c r="E98" s="296"/>
      <c r="F98" s="297"/>
      <c r="G98" s="65"/>
      <c r="H98" s="68"/>
      <c r="I98" s="11"/>
      <c r="J98" s="60"/>
      <c r="K98" s="9"/>
      <c r="L98" s="61"/>
      <c r="M98" s="60"/>
      <c r="N98" s="9"/>
      <c r="O98" s="61"/>
      <c r="P98" s="54"/>
      <c r="Q98" s="10"/>
      <c r="R98" s="49"/>
      <c r="S98" s="251" t="str">
        <f t="shared" si="7"/>
        <v/>
      </c>
      <c r="T98" s="200"/>
      <c r="U98" s="201"/>
      <c r="V98" s="202"/>
      <c r="W98" s="198" t="str">
        <f t="shared" si="8"/>
        <v/>
      </c>
      <c r="X98" s="94">
        <f t="shared" si="9"/>
        <v>0</v>
      </c>
    </row>
    <row r="99" spans="1:24" x14ac:dyDescent="0.2">
      <c r="A99" s="50"/>
      <c r="B99" s="8"/>
      <c r="C99" s="45" t="str">
        <f t="shared" si="6"/>
        <v/>
      </c>
      <c r="D99" s="9"/>
      <c r="E99" s="296"/>
      <c r="F99" s="297"/>
      <c r="G99" s="65"/>
      <c r="H99" s="68"/>
      <c r="I99" s="11"/>
      <c r="J99" s="60"/>
      <c r="K99" s="9"/>
      <c r="L99" s="61"/>
      <c r="M99" s="60"/>
      <c r="N99" s="9"/>
      <c r="O99" s="61"/>
      <c r="P99" s="54"/>
      <c r="Q99" s="10"/>
      <c r="R99" s="49"/>
      <c r="S99" s="251" t="str">
        <f t="shared" si="7"/>
        <v/>
      </c>
      <c r="T99" s="200"/>
      <c r="U99" s="201"/>
      <c r="V99" s="202"/>
      <c r="W99" s="198" t="str">
        <f t="shared" si="8"/>
        <v/>
      </c>
      <c r="X99" s="94">
        <f t="shared" si="9"/>
        <v>0</v>
      </c>
    </row>
    <row r="100" spans="1:24" x14ac:dyDescent="0.2">
      <c r="A100" s="50"/>
      <c r="B100" s="8"/>
      <c r="C100" s="45" t="str">
        <f t="shared" si="6"/>
        <v/>
      </c>
      <c r="D100" s="9"/>
      <c r="E100" s="296"/>
      <c r="F100" s="297"/>
      <c r="G100" s="65"/>
      <c r="H100" s="68"/>
      <c r="I100" s="11"/>
      <c r="J100" s="60"/>
      <c r="K100" s="9"/>
      <c r="L100" s="61"/>
      <c r="M100" s="60"/>
      <c r="N100" s="9"/>
      <c r="O100" s="61"/>
      <c r="P100" s="54"/>
      <c r="Q100" s="10"/>
      <c r="R100" s="49"/>
      <c r="S100" s="251" t="str">
        <f t="shared" si="7"/>
        <v/>
      </c>
      <c r="T100" s="200"/>
      <c r="U100" s="201"/>
      <c r="V100" s="202"/>
      <c r="W100" s="198" t="str">
        <f t="shared" si="8"/>
        <v/>
      </c>
      <c r="X100" s="94">
        <f t="shared" si="9"/>
        <v>0</v>
      </c>
    </row>
    <row r="101" spans="1:24" x14ac:dyDescent="0.2">
      <c r="A101" s="50"/>
      <c r="B101" s="8"/>
      <c r="C101" s="45" t="str">
        <f t="shared" si="6"/>
        <v/>
      </c>
      <c r="D101" s="9"/>
      <c r="E101" s="296"/>
      <c r="F101" s="297"/>
      <c r="G101" s="65"/>
      <c r="H101" s="68"/>
      <c r="I101" s="11"/>
      <c r="J101" s="60"/>
      <c r="K101" s="9"/>
      <c r="L101" s="61"/>
      <c r="M101" s="60"/>
      <c r="N101" s="9"/>
      <c r="O101" s="61"/>
      <c r="P101" s="54"/>
      <c r="Q101" s="10"/>
      <c r="R101" s="49"/>
      <c r="S101" s="251" t="str">
        <f t="shared" si="7"/>
        <v/>
      </c>
      <c r="T101" s="200"/>
      <c r="U101" s="201"/>
      <c r="V101" s="202"/>
      <c r="W101" s="198" t="str">
        <f t="shared" si="8"/>
        <v/>
      </c>
      <c r="X101" s="94">
        <f t="shared" si="9"/>
        <v>0</v>
      </c>
    </row>
    <row r="102" spans="1:24" x14ac:dyDescent="0.2">
      <c r="A102" s="50"/>
      <c r="B102" s="8"/>
      <c r="C102" s="45" t="str">
        <f t="shared" si="6"/>
        <v/>
      </c>
      <c r="D102" s="9"/>
      <c r="E102" s="296"/>
      <c r="F102" s="297"/>
      <c r="G102" s="65"/>
      <c r="H102" s="68"/>
      <c r="I102" s="11"/>
      <c r="J102" s="60"/>
      <c r="K102" s="9"/>
      <c r="L102" s="61"/>
      <c r="M102" s="60"/>
      <c r="N102" s="9"/>
      <c r="O102" s="61"/>
      <c r="P102" s="54"/>
      <c r="Q102" s="10"/>
      <c r="R102" s="49"/>
      <c r="S102" s="251" t="str">
        <f t="shared" si="7"/>
        <v/>
      </c>
      <c r="T102" s="200"/>
      <c r="U102" s="201"/>
      <c r="V102" s="202"/>
      <c r="W102" s="198" t="str">
        <f t="shared" si="8"/>
        <v/>
      </c>
      <c r="X102" s="94">
        <f t="shared" si="9"/>
        <v>0</v>
      </c>
    </row>
    <row r="103" spans="1:24" x14ac:dyDescent="0.2">
      <c r="A103" s="50"/>
      <c r="B103" s="8"/>
      <c r="C103" s="45" t="str">
        <f t="shared" si="6"/>
        <v/>
      </c>
      <c r="D103" s="9"/>
      <c r="E103" s="296"/>
      <c r="F103" s="297"/>
      <c r="G103" s="65"/>
      <c r="H103" s="68"/>
      <c r="I103" s="11"/>
      <c r="J103" s="60"/>
      <c r="K103" s="9"/>
      <c r="L103" s="61"/>
      <c r="M103" s="60"/>
      <c r="N103" s="9"/>
      <c r="O103" s="61"/>
      <c r="P103" s="54"/>
      <c r="Q103" s="10"/>
      <c r="R103" s="49"/>
      <c r="S103" s="251" t="str">
        <f t="shared" si="7"/>
        <v/>
      </c>
      <c r="T103" s="200"/>
      <c r="U103" s="201"/>
      <c r="V103" s="202"/>
      <c r="W103" s="198" t="str">
        <f t="shared" si="8"/>
        <v/>
      </c>
      <c r="X103" s="94">
        <f t="shared" si="9"/>
        <v>0</v>
      </c>
    </row>
    <row r="104" spans="1:24" x14ac:dyDescent="0.2">
      <c r="A104" s="50"/>
      <c r="B104" s="8"/>
      <c r="C104" s="45" t="str">
        <f t="shared" si="6"/>
        <v/>
      </c>
      <c r="D104" s="9"/>
      <c r="E104" s="296"/>
      <c r="F104" s="297"/>
      <c r="G104" s="65"/>
      <c r="H104" s="68"/>
      <c r="I104" s="11"/>
      <c r="J104" s="60"/>
      <c r="K104" s="9"/>
      <c r="L104" s="61"/>
      <c r="M104" s="60"/>
      <c r="N104" s="9"/>
      <c r="O104" s="61"/>
      <c r="P104" s="54"/>
      <c r="Q104" s="10"/>
      <c r="R104" s="49"/>
      <c r="S104" s="251" t="str">
        <f t="shared" si="7"/>
        <v/>
      </c>
      <c r="T104" s="200"/>
      <c r="U104" s="201"/>
      <c r="V104" s="202"/>
      <c r="W104" s="198" t="str">
        <f t="shared" si="8"/>
        <v/>
      </c>
      <c r="X104" s="94">
        <f t="shared" si="9"/>
        <v>0</v>
      </c>
    </row>
    <row r="105" spans="1:24" x14ac:dyDescent="0.2">
      <c r="A105" s="50"/>
      <c r="B105" s="8"/>
      <c r="C105" s="45" t="str">
        <f t="shared" si="6"/>
        <v/>
      </c>
      <c r="D105" s="9"/>
      <c r="E105" s="296"/>
      <c r="F105" s="297"/>
      <c r="G105" s="65"/>
      <c r="H105" s="68"/>
      <c r="I105" s="11"/>
      <c r="J105" s="60"/>
      <c r="K105" s="9"/>
      <c r="L105" s="61"/>
      <c r="M105" s="60"/>
      <c r="N105" s="9"/>
      <c r="O105" s="61"/>
      <c r="P105" s="54"/>
      <c r="Q105" s="10"/>
      <c r="R105" s="49"/>
      <c r="S105" s="251" t="str">
        <f t="shared" si="7"/>
        <v/>
      </c>
      <c r="T105" s="200"/>
      <c r="U105" s="201"/>
      <c r="V105" s="202"/>
      <c r="W105" s="198" t="str">
        <f t="shared" si="8"/>
        <v/>
      </c>
      <c r="X105" s="94">
        <f t="shared" si="9"/>
        <v>0</v>
      </c>
    </row>
    <row r="106" spans="1:24" x14ac:dyDescent="0.2">
      <c r="A106" s="50"/>
      <c r="B106" s="8"/>
      <c r="C106" s="45" t="str">
        <f t="shared" si="6"/>
        <v/>
      </c>
      <c r="D106" s="9"/>
      <c r="E106" s="296"/>
      <c r="F106" s="297"/>
      <c r="G106" s="65"/>
      <c r="H106" s="68"/>
      <c r="I106" s="11"/>
      <c r="J106" s="60"/>
      <c r="K106" s="9"/>
      <c r="L106" s="61"/>
      <c r="M106" s="60"/>
      <c r="N106" s="9"/>
      <c r="O106" s="61"/>
      <c r="P106" s="54"/>
      <c r="Q106" s="10"/>
      <c r="R106" s="49"/>
      <c r="S106" s="251" t="str">
        <f t="shared" si="7"/>
        <v/>
      </c>
      <c r="T106" s="200"/>
      <c r="U106" s="201"/>
      <c r="V106" s="202"/>
      <c r="W106" s="198" t="str">
        <f t="shared" si="8"/>
        <v/>
      </c>
      <c r="X106" s="94">
        <f t="shared" si="9"/>
        <v>0</v>
      </c>
    </row>
    <row r="107" spans="1:24" x14ac:dyDescent="0.2">
      <c r="A107" s="50"/>
      <c r="B107" s="8"/>
      <c r="C107" s="45" t="str">
        <f t="shared" si="6"/>
        <v/>
      </c>
      <c r="D107" s="9"/>
      <c r="E107" s="296"/>
      <c r="F107" s="297"/>
      <c r="G107" s="65"/>
      <c r="H107" s="68"/>
      <c r="I107" s="11"/>
      <c r="J107" s="60"/>
      <c r="K107" s="9"/>
      <c r="L107" s="61"/>
      <c r="M107" s="60"/>
      <c r="N107" s="9"/>
      <c r="O107" s="61"/>
      <c r="P107" s="54"/>
      <c r="Q107" s="10"/>
      <c r="R107" s="49"/>
      <c r="S107" s="251" t="str">
        <f t="shared" si="7"/>
        <v/>
      </c>
      <c r="T107" s="200"/>
      <c r="U107" s="201"/>
      <c r="V107" s="202"/>
      <c r="W107" s="198" t="str">
        <f t="shared" si="8"/>
        <v/>
      </c>
      <c r="X107" s="94">
        <f t="shared" si="9"/>
        <v>0</v>
      </c>
    </row>
    <row r="108" spans="1:24" x14ac:dyDescent="0.2">
      <c r="A108" s="50"/>
      <c r="B108" s="8"/>
      <c r="C108" s="45" t="str">
        <f t="shared" si="6"/>
        <v/>
      </c>
      <c r="D108" s="9"/>
      <c r="E108" s="296"/>
      <c r="F108" s="297"/>
      <c r="G108" s="65"/>
      <c r="H108" s="68"/>
      <c r="I108" s="11"/>
      <c r="J108" s="60"/>
      <c r="K108" s="9"/>
      <c r="L108" s="61"/>
      <c r="M108" s="60"/>
      <c r="N108" s="9"/>
      <c r="O108" s="61"/>
      <c r="P108" s="54"/>
      <c r="Q108" s="10"/>
      <c r="R108" s="49"/>
      <c r="S108" s="251" t="str">
        <f t="shared" si="7"/>
        <v/>
      </c>
      <c r="T108" s="200"/>
      <c r="U108" s="201"/>
      <c r="V108" s="202"/>
      <c r="W108" s="198" t="str">
        <f t="shared" si="8"/>
        <v/>
      </c>
      <c r="X108" s="94">
        <f t="shared" si="9"/>
        <v>0</v>
      </c>
    </row>
    <row r="109" spans="1:24" x14ac:dyDescent="0.2">
      <c r="A109" s="50"/>
      <c r="B109" s="8"/>
      <c r="C109" s="45" t="str">
        <f t="shared" si="6"/>
        <v/>
      </c>
      <c r="D109" s="9"/>
      <c r="E109" s="296"/>
      <c r="F109" s="297"/>
      <c r="G109" s="65"/>
      <c r="H109" s="68"/>
      <c r="I109" s="11"/>
      <c r="J109" s="60"/>
      <c r="K109" s="9"/>
      <c r="L109" s="61"/>
      <c r="M109" s="60"/>
      <c r="N109" s="9"/>
      <c r="O109" s="61"/>
      <c r="P109" s="54"/>
      <c r="Q109" s="10"/>
      <c r="R109" s="49"/>
      <c r="S109" s="251" t="str">
        <f t="shared" si="7"/>
        <v/>
      </c>
      <c r="T109" s="200"/>
      <c r="U109" s="201"/>
      <c r="V109" s="202"/>
      <c r="W109" s="198" t="str">
        <f t="shared" si="8"/>
        <v/>
      </c>
      <c r="X109" s="94">
        <f t="shared" si="9"/>
        <v>0</v>
      </c>
    </row>
    <row r="110" spans="1:24" x14ac:dyDescent="0.2">
      <c r="A110" s="50"/>
      <c r="B110" s="8"/>
      <c r="C110" s="45" t="str">
        <f t="shared" si="6"/>
        <v/>
      </c>
      <c r="D110" s="9"/>
      <c r="E110" s="296"/>
      <c r="F110" s="297"/>
      <c r="G110" s="65"/>
      <c r="H110" s="68"/>
      <c r="I110" s="11"/>
      <c r="J110" s="60"/>
      <c r="K110" s="9"/>
      <c r="L110" s="61"/>
      <c r="M110" s="60"/>
      <c r="N110" s="9"/>
      <c r="O110" s="61"/>
      <c r="P110" s="54"/>
      <c r="Q110" s="10"/>
      <c r="R110" s="49"/>
      <c r="S110" s="251" t="str">
        <f t="shared" si="7"/>
        <v/>
      </c>
      <c r="T110" s="200"/>
      <c r="U110" s="201"/>
      <c r="V110" s="202"/>
      <c r="W110" s="198" t="str">
        <f t="shared" si="8"/>
        <v/>
      </c>
      <c r="X110" s="94">
        <f t="shared" si="9"/>
        <v>0</v>
      </c>
    </row>
    <row r="111" spans="1:24" x14ac:dyDescent="0.2">
      <c r="A111" s="50"/>
      <c r="B111" s="8"/>
      <c r="C111" s="45" t="str">
        <f t="shared" si="6"/>
        <v/>
      </c>
      <c r="D111" s="9"/>
      <c r="E111" s="296"/>
      <c r="F111" s="297"/>
      <c r="G111" s="65"/>
      <c r="H111" s="68"/>
      <c r="I111" s="11"/>
      <c r="J111" s="60"/>
      <c r="K111" s="9"/>
      <c r="L111" s="61"/>
      <c r="M111" s="60"/>
      <c r="N111" s="9"/>
      <c r="O111" s="61"/>
      <c r="P111" s="54"/>
      <c r="Q111" s="10"/>
      <c r="R111" s="49"/>
      <c r="S111" s="251" t="str">
        <f t="shared" si="7"/>
        <v/>
      </c>
      <c r="T111" s="200"/>
      <c r="U111" s="201"/>
      <c r="V111" s="202"/>
      <c r="W111" s="198" t="str">
        <f t="shared" si="8"/>
        <v/>
      </c>
      <c r="X111" s="94">
        <f t="shared" si="9"/>
        <v>0</v>
      </c>
    </row>
    <row r="112" spans="1:24" x14ac:dyDescent="0.2">
      <c r="A112" s="50"/>
      <c r="B112" s="8"/>
      <c r="C112" s="45" t="str">
        <f t="shared" si="6"/>
        <v/>
      </c>
      <c r="D112" s="9"/>
      <c r="E112" s="296"/>
      <c r="F112" s="297"/>
      <c r="G112" s="65"/>
      <c r="H112" s="68"/>
      <c r="I112" s="11"/>
      <c r="J112" s="60"/>
      <c r="K112" s="9"/>
      <c r="L112" s="61"/>
      <c r="M112" s="60"/>
      <c r="N112" s="9"/>
      <c r="O112" s="61"/>
      <c r="P112" s="54"/>
      <c r="Q112" s="10"/>
      <c r="R112" s="49"/>
      <c r="S112" s="251" t="str">
        <f t="shared" si="7"/>
        <v/>
      </c>
      <c r="T112" s="200"/>
      <c r="U112" s="201"/>
      <c r="V112" s="202"/>
      <c r="W112" s="198" t="str">
        <f t="shared" si="8"/>
        <v/>
      </c>
      <c r="X112" s="94">
        <f t="shared" si="9"/>
        <v>0</v>
      </c>
    </row>
    <row r="113" spans="1:24" x14ac:dyDescent="0.2">
      <c r="A113" s="50"/>
      <c r="B113" s="8"/>
      <c r="C113" s="45" t="str">
        <f t="shared" si="6"/>
        <v/>
      </c>
      <c r="D113" s="9"/>
      <c r="E113" s="296"/>
      <c r="F113" s="297"/>
      <c r="G113" s="65"/>
      <c r="H113" s="68"/>
      <c r="I113" s="11"/>
      <c r="J113" s="60"/>
      <c r="K113" s="9"/>
      <c r="L113" s="61"/>
      <c r="M113" s="60"/>
      <c r="N113" s="9"/>
      <c r="O113" s="61"/>
      <c r="P113" s="54"/>
      <c r="Q113" s="10"/>
      <c r="R113" s="49"/>
      <c r="S113" s="251" t="str">
        <f t="shared" si="7"/>
        <v/>
      </c>
      <c r="T113" s="200"/>
      <c r="U113" s="201"/>
      <c r="V113" s="202"/>
      <c r="W113" s="198" t="str">
        <f t="shared" si="8"/>
        <v/>
      </c>
      <c r="X113" s="94">
        <f t="shared" si="9"/>
        <v>0</v>
      </c>
    </row>
    <row r="114" spans="1:24" x14ac:dyDescent="0.2">
      <c r="A114" s="50"/>
      <c r="B114" s="8"/>
      <c r="C114" s="45" t="str">
        <f t="shared" si="6"/>
        <v/>
      </c>
      <c r="D114" s="9"/>
      <c r="E114" s="296"/>
      <c r="F114" s="297"/>
      <c r="G114" s="65"/>
      <c r="H114" s="68"/>
      <c r="I114" s="11"/>
      <c r="J114" s="60"/>
      <c r="K114" s="9"/>
      <c r="L114" s="61"/>
      <c r="M114" s="60"/>
      <c r="N114" s="9"/>
      <c r="O114" s="61"/>
      <c r="P114" s="54"/>
      <c r="Q114" s="10"/>
      <c r="R114" s="49"/>
      <c r="S114" s="251" t="str">
        <f t="shared" si="7"/>
        <v/>
      </c>
      <c r="T114" s="200"/>
      <c r="U114" s="201"/>
      <c r="V114" s="202"/>
      <c r="W114" s="198" t="str">
        <f t="shared" si="8"/>
        <v/>
      </c>
      <c r="X114" s="94">
        <f t="shared" si="9"/>
        <v>0</v>
      </c>
    </row>
    <row r="115" spans="1:24" x14ac:dyDescent="0.2">
      <c r="A115" s="50"/>
      <c r="B115" s="8"/>
      <c r="C115" s="45" t="str">
        <f t="shared" si="6"/>
        <v/>
      </c>
      <c r="D115" s="9"/>
      <c r="E115" s="296"/>
      <c r="F115" s="297"/>
      <c r="G115" s="65"/>
      <c r="H115" s="68"/>
      <c r="I115" s="11"/>
      <c r="J115" s="60"/>
      <c r="K115" s="9"/>
      <c r="L115" s="61"/>
      <c r="M115" s="60"/>
      <c r="N115" s="9"/>
      <c r="O115" s="61"/>
      <c r="P115" s="54"/>
      <c r="Q115" s="10"/>
      <c r="R115" s="49"/>
      <c r="S115" s="251" t="str">
        <f t="shared" si="7"/>
        <v/>
      </c>
      <c r="T115" s="200"/>
      <c r="U115" s="201"/>
      <c r="V115" s="202"/>
      <c r="W115" s="198" t="str">
        <f t="shared" si="8"/>
        <v/>
      </c>
      <c r="X115" s="94">
        <f t="shared" si="9"/>
        <v>0</v>
      </c>
    </row>
    <row r="116" spans="1:24" x14ac:dyDescent="0.2">
      <c r="A116" s="50"/>
      <c r="B116" s="8"/>
      <c r="C116" s="45" t="str">
        <f t="shared" si="6"/>
        <v/>
      </c>
      <c r="D116" s="9"/>
      <c r="E116" s="296"/>
      <c r="F116" s="297"/>
      <c r="G116" s="65"/>
      <c r="H116" s="68"/>
      <c r="I116" s="11"/>
      <c r="J116" s="60"/>
      <c r="K116" s="9"/>
      <c r="L116" s="61"/>
      <c r="M116" s="60"/>
      <c r="N116" s="9"/>
      <c r="O116" s="61"/>
      <c r="P116" s="54"/>
      <c r="Q116" s="10"/>
      <c r="R116" s="49"/>
      <c r="S116" s="251" t="str">
        <f t="shared" si="7"/>
        <v/>
      </c>
      <c r="T116" s="200"/>
      <c r="U116" s="201"/>
      <c r="V116" s="202"/>
      <c r="W116" s="198" t="str">
        <f t="shared" si="8"/>
        <v/>
      </c>
      <c r="X116" s="94">
        <f t="shared" si="9"/>
        <v>0</v>
      </c>
    </row>
    <row r="117" spans="1:24" x14ac:dyDescent="0.2">
      <c r="A117" s="50"/>
      <c r="B117" s="8"/>
      <c r="C117" s="45" t="str">
        <f t="shared" si="6"/>
        <v/>
      </c>
      <c r="D117" s="9"/>
      <c r="E117" s="296"/>
      <c r="F117" s="297"/>
      <c r="G117" s="65"/>
      <c r="H117" s="68"/>
      <c r="I117" s="11"/>
      <c r="J117" s="60"/>
      <c r="K117" s="9"/>
      <c r="L117" s="61"/>
      <c r="M117" s="60"/>
      <c r="N117" s="9"/>
      <c r="O117" s="61"/>
      <c r="P117" s="54"/>
      <c r="Q117" s="10"/>
      <c r="R117" s="49"/>
      <c r="S117" s="251" t="str">
        <f t="shared" si="7"/>
        <v/>
      </c>
      <c r="T117" s="200"/>
      <c r="U117" s="201"/>
      <c r="V117" s="202"/>
      <c r="W117" s="198" t="str">
        <f t="shared" si="8"/>
        <v/>
      </c>
      <c r="X117" s="94">
        <f t="shared" si="9"/>
        <v>0</v>
      </c>
    </row>
    <row r="118" spans="1:24" x14ac:dyDescent="0.2">
      <c r="A118" s="50"/>
      <c r="B118" s="8"/>
      <c r="C118" s="45" t="str">
        <f t="shared" si="6"/>
        <v/>
      </c>
      <c r="D118" s="9"/>
      <c r="E118" s="296"/>
      <c r="F118" s="297"/>
      <c r="G118" s="65"/>
      <c r="H118" s="68"/>
      <c r="I118" s="11"/>
      <c r="J118" s="60"/>
      <c r="K118" s="9"/>
      <c r="L118" s="61"/>
      <c r="M118" s="60"/>
      <c r="N118" s="9"/>
      <c r="O118" s="61"/>
      <c r="P118" s="54"/>
      <c r="Q118" s="10"/>
      <c r="R118" s="49"/>
      <c r="S118" s="251" t="str">
        <f t="shared" si="7"/>
        <v/>
      </c>
      <c r="T118" s="200"/>
      <c r="U118" s="201"/>
      <c r="V118" s="202"/>
      <c r="W118" s="198" t="str">
        <f t="shared" si="8"/>
        <v/>
      </c>
      <c r="X118" s="94">
        <f t="shared" si="9"/>
        <v>0</v>
      </c>
    </row>
    <row r="119" spans="1:24" x14ac:dyDescent="0.2">
      <c r="A119" s="50"/>
      <c r="B119" s="8"/>
      <c r="C119" s="45" t="str">
        <f t="shared" si="6"/>
        <v/>
      </c>
      <c r="D119" s="9"/>
      <c r="E119" s="296"/>
      <c r="F119" s="297"/>
      <c r="G119" s="65"/>
      <c r="H119" s="68"/>
      <c r="I119" s="11"/>
      <c r="J119" s="60"/>
      <c r="K119" s="9"/>
      <c r="L119" s="61"/>
      <c r="M119" s="60"/>
      <c r="N119" s="9"/>
      <c r="O119" s="61"/>
      <c r="P119" s="54"/>
      <c r="Q119" s="10"/>
      <c r="R119" s="49"/>
      <c r="S119" s="251" t="str">
        <f t="shared" si="7"/>
        <v/>
      </c>
      <c r="T119" s="200"/>
      <c r="U119" s="201"/>
      <c r="V119" s="202"/>
      <c r="W119" s="198" t="str">
        <f t="shared" si="8"/>
        <v/>
      </c>
      <c r="X119" s="94">
        <f t="shared" si="9"/>
        <v>0</v>
      </c>
    </row>
    <row r="120" spans="1:24" x14ac:dyDescent="0.2">
      <c r="A120" s="50"/>
      <c r="B120" s="8"/>
      <c r="C120" s="45" t="str">
        <f t="shared" si="6"/>
        <v/>
      </c>
      <c r="D120" s="9"/>
      <c r="E120" s="296"/>
      <c r="F120" s="297"/>
      <c r="G120" s="65"/>
      <c r="H120" s="68"/>
      <c r="I120" s="11"/>
      <c r="J120" s="60"/>
      <c r="K120" s="9"/>
      <c r="L120" s="61"/>
      <c r="M120" s="60"/>
      <c r="N120" s="9"/>
      <c r="O120" s="61"/>
      <c r="P120" s="54"/>
      <c r="Q120" s="10"/>
      <c r="R120" s="49"/>
      <c r="S120" s="251" t="str">
        <f t="shared" si="7"/>
        <v/>
      </c>
      <c r="T120" s="200"/>
      <c r="U120" s="201"/>
      <c r="V120" s="202"/>
      <c r="W120" s="198" t="str">
        <f t="shared" si="8"/>
        <v/>
      </c>
      <c r="X120" s="94">
        <f t="shared" si="9"/>
        <v>0</v>
      </c>
    </row>
    <row r="121" spans="1:24" x14ac:dyDescent="0.2">
      <c r="A121" s="50"/>
      <c r="B121" s="8"/>
      <c r="C121" s="45" t="str">
        <f t="shared" si="6"/>
        <v/>
      </c>
      <c r="D121" s="9"/>
      <c r="E121" s="296"/>
      <c r="F121" s="297"/>
      <c r="G121" s="65"/>
      <c r="H121" s="68"/>
      <c r="I121" s="11"/>
      <c r="J121" s="60"/>
      <c r="K121" s="9"/>
      <c r="L121" s="61"/>
      <c r="M121" s="60"/>
      <c r="N121" s="9"/>
      <c r="O121" s="61"/>
      <c r="P121" s="54"/>
      <c r="Q121" s="10"/>
      <c r="R121" s="49"/>
      <c r="S121" s="251" t="str">
        <f t="shared" si="7"/>
        <v/>
      </c>
      <c r="T121" s="200"/>
      <c r="U121" s="201"/>
      <c r="V121" s="202"/>
      <c r="W121" s="198" t="str">
        <f t="shared" si="8"/>
        <v/>
      </c>
      <c r="X121" s="94">
        <f t="shared" si="9"/>
        <v>0</v>
      </c>
    </row>
    <row r="122" spans="1:24" x14ac:dyDescent="0.2">
      <c r="A122" s="50"/>
      <c r="B122" s="8"/>
      <c r="C122" s="45" t="str">
        <f t="shared" si="6"/>
        <v/>
      </c>
      <c r="D122" s="9"/>
      <c r="E122" s="296"/>
      <c r="F122" s="297"/>
      <c r="G122" s="65"/>
      <c r="H122" s="68"/>
      <c r="I122" s="11"/>
      <c r="J122" s="60"/>
      <c r="K122" s="9"/>
      <c r="L122" s="61"/>
      <c r="M122" s="60"/>
      <c r="N122" s="9"/>
      <c r="O122" s="61"/>
      <c r="P122" s="54"/>
      <c r="Q122" s="10"/>
      <c r="R122" s="49"/>
      <c r="S122" s="251" t="str">
        <f t="shared" si="7"/>
        <v/>
      </c>
      <c r="T122" s="200"/>
      <c r="U122" s="201"/>
      <c r="V122" s="202"/>
      <c r="W122" s="198" t="str">
        <f t="shared" si="8"/>
        <v/>
      </c>
      <c r="X122" s="94">
        <f t="shared" si="9"/>
        <v>0</v>
      </c>
    </row>
    <row r="123" spans="1:24" x14ac:dyDescent="0.2">
      <c r="A123" s="50"/>
      <c r="B123" s="8"/>
      <c r="C123" s="45" t="str">
        <f t="shared" si="6"/>
        <v/>
      </c>
      <c r="D123" s="9"/>
      <c r="E123" s="296"/>
      <c r="F123" s="297"/>
      <c r="G123" s="65"/>
      <c r="H123" s="68"/>
      <c r="I123" s="11"/>
      <c r="J123" s="60"/>
      <c r="K123" s="9"/>
      <c r="L123" s="61"/>
      <c r="M123" s="60"/>
      <c r="N123" s="9"/>
      <c r="O123" s="61"/>
      <c r="P123" s="54"/>
      <c r="Q123" s="10"/>
      <c r="R123" s="49"/>
      <c r="S123" s="251" t="str">
        <f t="shared" si="7"/>
        <v/>
      </c>
      <c r="T123" s="200"/>
      <c r="U123" s="201"/>
      <c r="V123" s="202"/>
      <c r="W123" s="198" t="str">
        <f t="shared" si="8"/>
        <v/>
      </c>
      <c r="X123" s="94">
        <f t="shared" si="9"/>
        <v>0</v>
      </c>
    </row>
    <row r="124" spans="1:24" x14ac:dyDescent="0.2">
      <c r="A124" s="50"/>
      <c r="B124" s="8"/>
      <c r="C124" s="45" t="str">
        <f t="shared" si="6"/>
        <v/>
      </c>
      <c r="D124" s="9"/>
      <c r="E124" s="296"/>
      <c r="F124" s="297"/>
      <c r="G124" s="65"/>
      <c r="H124" s="68"/>
      <c r="I124" s="11"/>
      <c r="J124" s="60"/>
      <c r="K124" s="9"/>
      <c r="L124" s="61"/>
      <c r="M124" s="60"/>
      <c r="N124" s="9"/>
      <c r="O124" s="61"/>
      <c r="P124" s="54"/>
      <c r="Q124" s="10"/>
      <c r="R124" s="49"/>
      <c r="S124" s="251" t="str">
        <f t="shared" si="7"/>
        <v/>
      </c>
      <c r="T124" s="200"/>
      <c r="U124" s="201"/>
      <c r="V124" s="202"/>
      <c r="W124" s="198" t="str">
        <f t="shared" si="8"/>
        <v/>
      </c>
      <c r="X124" s="94">
        <f t="shared" si="9"/>
        <v>0</v>
      </c>
    </row>
    <row r="125" spans="1:24" x14ac:dyDescent="0.2">
      <c r="A125" s="50"/>
      <c r="B125" s="8"/>
      <c r="C125" s="45" t="str">
        <f t="shared" si="6"/>
        <v/>
      </c>
      <c r="D125" s="9"/>
      <c r="E125" s="296"/>
      <c r="F125" s="297"/>
      <c r="G125" s="65"/>
      <c r="H125" s="68"/>
      <c r="I125" s="11"/>
      <c r="J125" s="60"/>
      <c r="K125" s="9"/>
      <c r="L125" s="61"/>
      <c r="M125" s="60"/>
      <c r="N125" s="9"/>
      <c r="O125" s="61"/>
      <c r="P125" s="54"/>
      <c r="Q125" s="10"/>
      <c r="R125" s="49"/>
      <c r="S125" s="251" t="str">
        <f t="shared" si="7"/>
        <v/>
      </c>
      <c r="T125" s="200"/>
      <c r="U125" s="201"/>
      <c r="V125" s="202"/>
      <c r="W125" s="198" t="str">
        <f t="shared" si="8"/>
        <v/>
      </c>
      <c r="X125" s="94">
        <f t="shared" si="9"/>
        <v>0</v>
      </c>
    </row>
    <row r="126" spans="1:24" x14ac:dyDescent="0.2">
      <c r="A126" s="50"/>
      <c r="B126" s="8"/>
      <c r="C126" s="45" t="str">
        <f t="shared" si="6"/>
        <v/>
      </c>
      <c r="D126" s="9"/>
      <c r="E126" s="296"/>
      <c r="F126" s="297"/>
      <c r="G126" s="65"/>
      <c r="H126" s="68"/>
      <c r="I126" s="11"/>
      <c r="J126" s="60"/>
      <c r="K126" s="9"/>
      <c r="L126" s="61"/>
      <c r="M126" s="60"/>
      <c r="N126" s="9"/>
      <c r="O126" s="61"/>
      <c r="P126" s="54"/>
      <c r="Q126" s="10"/>
      <c r="R126" s="49"/>
      <c r="S126" s="251" t="str">
        <f t="shared" si="7"/>
        <v/>
      </c>
      <c r="T126" s="200"/>
      <c r="U126" s="201"/>
      <c r="V126" s="202"/>
      <c r="W126" s="198" t="str">
        <f t="shared" si="8"/>
        <v/>
      </c>
      <c r="X126" s="94">
        <f t="shared" si="9"/>
        <v>0</v>
      </c>
    </row>
    <row r="127" spans="1:24" x14ac:dyDescent="0.2">
      <c r="A127" s="50"/>
      <c r="B127" s="8"/>
      <c r="C127" s="45" t="str">
        <f t="shared" si="6"/>
        <v/>
      </c>
      <c r="D127" s="9"/>
      <c r="E127" s="296"/>
      <c r="F127" s="297"/>
      <c r="G127" s="65"/>
      <c r="H127" s="68"/>
      <c r="I127" s="11"/>
      <c r="J127" s="60"/>
      <c r="K127" s="9"/>
      <c r="L127" s="61"/>
      <c r="M127" s="60"/>
      <c r="N127" s="9"/>
      <c r="O127" s="61"/>
      <c r="P127" s="54"/>
      <c r="Q127" s="10"/>
      <c r="R127" s="49"/>
      <c r="S127" s="251" t="str">
        <f t="shared" si="7"/>
        <v/>
      </c>
      <c r="T127" s="200"/>
      <c r="U127" s="201"/>
      <c r="V127" s="202"/>
      <c r="W127" s="198" t="str">
        <f t="shared" si="8"/>
        <v/>
      </c>
      <c r="X127" s="94">
        <f t="shared" si="9"/>
        <v>0</v>
      </c>
    </row>
    <row r="128" spans="1:24" x14ac:dyDescent="0.2">
      <c r="A128" s="50"/>
      <c r="B128" s="8"/>
      <c r="C128" s="45" t="str">
        <f t="shared" si="6"/>
        <v/>
      </c>
      <c r="D128" s="9"/>
      <c r="E128" s="296"/>
      <c r="F128" s="297"/>
      <c r="G128" s="65"/>
      <c r="H128" s="68"/>
      <c r="I128" s="11"/>
      <c r="J128" s="60"/>
      <c r="K128" s="9"/>
      <c r="L128" s="61"/>
      <c r="M128" s="60"/>
      <c r="N128" s="9"/>
      <c r="O128" s="61"/>
      <c r="P128" s="54"/>
      <c r="Q128" s="10"/>
      <c r="R128" s="49"/>
      <c r="S128" s="251" t="str">
        <f t="shared" si="7"/>
        <v/>
      </c>
      <c r="T128" s="200"/>
      <c r="U128" s="201"/>
      <c r="V128" s="202"/>
      <c r="W128" s="198" t="str">
        <f t="shared" si="8"/>
        <v/>
      </c>
      <c r="X128" s="94">
        <f t="shared" si="9"/>
        <v>0</v>
      </c>
    </row>
    <row r="129" spans="1:24" x14ac:dyDescent="0.2">
      <c r="A129" s="50"/>
      <c r="B129" s="8"/>
      <c r="C129" s="45" t="str">
        <f t="shared" si="6"/>
        <v/>
      </c>
      <c r="D129" s="9"/>
      <c r="E129" s="296"/>
      <c r="F129" s="297"/>
      <c r="G129" s="65"/>
      <c r="H129" s="68"/>
      <c r="I129" s="11"/>
      <c r="J129" s="60"/>
      <c r="K129" s="9"/>
      <c r="L129" s="61"/>
      <c r="M129" s="60"/>
      <c r="N129" s="9"/>
      <c r="O129" s="61"/>
      <c r="P129" s="54"/>
      <c r="Q129" s="10"/>
      <c r="R129" s="49"/>
      <c r="S129" s="251" t="str">
        <f t="shared" si="7"/>
        <v/>
      </c>
      <c r="T129" s="200"/>
      <c r="U129" s="201"/>
      <c r="V129" s="202"/>
      <c r="W129" s="198" t="str">
        <f t="shared" si="8"/>
        <v/>
      </c>
      <c r="X129" s="94">
        <f t="shared" si="9"/>
        <v>0</v>
      </c>
    </row>
    <row r="130" spans="1:24" x14ac:dyDescent="0.2">
      <c r="A130" s="50"/>
      <c r="B130" s="8"/>
      <c r="C130" s="45" t="str">
        <f t="shared" si="6"/>
        <v/>
      </c>
      <c r="D130" s="9"/>
      <c r="E130" s="296"/>
      <c r="F130" s="297"/>
      <c r="G130" s="65"/>
      <c r="H130" s="68"/>
      <c r="I130" s="11"/>
      <c r="J130" s="60"/>
      <c r="K130" s="9"/>
      <c r="L130" s="61"/>
      <c r="M130" s="60"/>
      <c r="N130" s="9"/>
      <c r="O130" s="61"/>
      <c r="P130" s="54"/>
      <c r="Q130" s="10"/>
      <c r="R130" s="49"/>
      <c r="S130" s="251" t="str">
        <f t="shared" si="7"/>
        <v/>
      </c>
      <c r="T130" s="200"/>
      <c r="U130" s="201"/>
      <c r="V130" s="202"/>
      <c r="W130" s="198" t="str">
        <f t="shared" si="8"/>
        <v/>
      </c>
      <c r="X130" s="94">
        <f t="shared" si="9"/>
        <v>0</v>
      </c>
    </row>
    <row r="131" spans="1:24" x14ac:dyDescent="0.2">
      <c r="A131" s="50"/>
      <c r="B131" s="8"/>
      <c r="C131" s="45" t="str">
        <f t="shared" si="6"/>
        <v/>
      </c>
      <c r="D131" s="9"/>
      <c r="E131" s="296"/>
      <c r="F131" s="297"/>
      <c r="G131" s="65"/>
      <c r="H131" s="68"/>
      <c r="I131" s="11"/>
      <c r="J131" s="60"/>
      <c r="K131" s="9"/>
      <c r="L131" s="61"/>
      <c r="M131" s="60"/>
      <c r="N131" s="9"/>
      <c r="O131" s="61"/>
      <c r="P131" s="54"/>
      <c r="Q131" s="10"/>
      <c r="R131" s="49"/>
      <c r="S131" s="251" t="str">
        <f t="shared" si="7"/>
        <v/>
      </c>
      <c r="T131" s="200"/>
      <c r="U131" s="201"/>
      <c r="V131" s="202"/>
      <c r="W131" s="198" t="str">
        <f t="shared" si="8"/>
        <v/>
      </c>
      <c r="X131" s="94">
        <f t="shared" si="9"/>
        <v>0</v>
      </c>
    </row>
    <row r="132" spans="1:24" x14ac:dyDescent="0.2">
      <c r="A132" s="50"/>
      <c r="B132" s="8"/>
      <c r="C132" s="45" t="str">
        <f t="shared" si="6"/>
        <v/>
      </c>
      <c r="D132" s="9"/>
      <c r="E132" s="296"/>
      <c r="F132" s="297"/>
      <c r="G132" s="65"/>
      <c r="H132" s="68"/>
      <c r="I132" s="11"/>
      <c r="J132" s="60"/>
      <c r="K132" s="9"/>
      <c r="L132" s="61"/>
      <c r="M132" s="60"/>
      <c r="N132" s="9"/>
      <c r="O132" s="61"/>
      <c r="P132" s="54"/>
      <c r="Q132" s="10"/>
      <c r="R132" s="49"/>
      <c r="S132" s="251" t="str">
        <f t="shared" si="7"/>
        <v/>
      </c>
      <c r="T132" s="200"/>
      <c r="U132" s="201"/>
      <c r="V132" s="202"/>
      <c r="W132" s="198" t="str">
        <f t="shared" si="8"/>
        <v/>
      </c>
      <c r="X132" s="94">
        <f t="shared" si="9"/>
        <v>0</v>
      </c>
    </row>
    <row r="133" spans="1:24" x14ac:dyDescent="0.2">
      <c r="A133" s="50"/>
      <c r="B133" s="8"/>
      <c r="C133" s="45" t="str">
        <f t="shared" si="6"/>
        <v/>
      </c>
      <c r="D133" s="9"/>
      <c r="E133" s="296"/>
      <c r="F133" s="297"/>
      <c r="G133" s="65"/>
      <c r="H133" s="68"/>
      <c r="I133" s="11"/>
      <c r="J133" s="60"/>
      <c r="K133" s="9"/>
      <c r="L133" s="61"/>
      <c r="M133" s="60"/>
      <c r="N133" s="9"/>
      <c r="O133" s="61"/>
      <c r="P133" s="54"/>
      <c r="Q133" s="10"/>
      <c r="R133" s="49"/>
      <c r="S133" s="251" t="str">
        <f t="shared" si="7"/>
        <v/>
      </c>
      <c r="T133" s="200"/>
      <c r="U133" s="201"/>
      <c r="V133" s="202"/>
      <c r="W133" s="198" t="str">
        <f t="shared" si="8"/>
        <v/>
      </c>
      <c r="X133" s="94">
        <f t="shared" si="9"/>
        <v>0</v>
      </c>
    </row>
    <row r="134" spans="1:24" x14ac:dyDescent="0.2">
      <c r="A134" s="50"/>
      <c r="B134" s="8"/>
      <c r="C134" s="45" t="str">
        <f t="shared" si="6"/>
        <v/>
      </c>
      <c r="D134" s="9"/>
      <c r="E134" s="296"/>
      <c r="F134" s="297"/>
      <c r="G134" s="65"/>
      <c r="H134" s="68"/>
      <c r="I134" s="11"/>
      <c r="J134" s="60"/>
      <c r="K134" s="9"/>
      <c r="L134" s="61"/>
      <c r="M134" s="60"/>
      <c r="N134" s="9"/>
      <c r="O134" s="61"/>
      <c r="P134" s="54"/>
      <c r="Q134" s="10"/>
      <c r="R134" s="49"/>
      <c r="S134" s="251" t="str">
        <f t="shared" si="7"/>
        <v/>
      </c>
      <c r="T134" s="200"/>
      <c r="U134" s="201"/>
      <c r="V134" s="202"/>
      <c r="W134" s="198" t="str">
        <f t="shared" si="8"/>
        <v/>
      </c>
      <c r="X134" s="94">
        <f t="shared" si="9"/>
        <v>0</v>
      </c>
    </row>
    <row r="135" spans="1:24" x14ac:dyDescent="0.2">
      <c r="A135" s="50"/>
      <c r="B135" s="8"/>
      <c r="C135" s="45" t="str">
        <f t="shared" si="6"/>
        <v/>
      </c>
      <c r="D135" s="9"/>
      <c r="E135" s="296"/>
      <c r="F135" s="297"/>
      <c r="G135" s="65"/>
      <c r="H135" s="68"/>
      <c r="I135" s="11"/>
      <c r="J135" s="60"/>
      <c r="K135" s="9"/>
      <c r="L135" s="61"/>
      <c r="M135" s="60"/>
      <c r="N135" s="9"/>
      <c r="O135" s="61"/>
      <c r="P135" s="54"/>
      <c r="Q135" s="10"/>
      <c r="R135" s="49"/>
      <c r="S135" s="251" t="str">
        <f t="shared" si="7"/>
        <v/>
      </c>
      <c r="T135" s="200"/>
      <c r="U135" s="201"/>
      <c r="V135" s="202"/>
      <c r="W135" s="198" t="str">
        <f t="shared" si="8"/>
        <v/>
      </c>
      <c r="X135" s="94">
        <f t="shared" si="9"/>
        <v>0</v>
      </c>
    </row>
    <row r="136" spans="1:24" x14ac:dyDescent="0.2">
      <c r="A136" s="50"/>
      <c r="B136" s="8"/>
      <c r="C136" s="45" t="str">
        <f t="shared" si="6"/>
        <v/>
      </c>
      <c r="D136" s="9"/>
      <c r="E136" s="296"/>
      <c r="F136" s="297"/>
      <c r="G136" s="65"/>
      <c r="H136" s="68"/>
      <c r="I136" s="11"/>
      <c r="J136" s="60"/>
      <c r="K136" s="9"/>
      <c r="L136" s="61"/>
      <c r="M136" s="60"/>
      <c r="N136" s="9"/>
      <c r="O136" s="61"/>
      <c r="P136" s="54"/>
      <c r="Q136" s="10"/>
      <c r="R136" s="49"/>
      <c r="S136" s="251" t="str">
        <f t="shared" si="7"/>
        <v/>
      </c>
      <c r="T136" s="200"/>
      <c r="U136" s="201"/>
      <c r="V136" s="202"/>
      <c r="W136" s="198" t="str">
        <f t="shared" si="8"/>
        <v/>
      </c>
      <c r="X136" s="94">
        <f t="shared" si="9"/>
        <v>0</v>
      </c>
    </row>
    <row r="137" spans="1:24" x14ac:dyDescent="0.2">
      <c r="A137" s="50"/>
      <c r="B137" s="8"/>
      <c r="C137" s="45" t="str">
        <f t="shared" si="6"/>
        <v/>
      </c>
      <c r="D137" s="9"/>
      <c r="E137" s="296"/>
      <c r="F137" s="297"/>
      <c r="G137" s="65"/>
      <c r="H137" s="68"/>
      <c r="I137" s="11"/>
      <c r="J137" s="60"/>
      <c r="K137" s="9"/>
      <c r="L137" s="61"/>
      <c r="M137" s="60"/>
      <c r="N137" s="9"/>
      <c r="O137" s="61"/>
      <c r="P137" s="54"/>
      <c r="Q137" s="10"/>
      <c r="R137" s="49"/>
      <c r="S137" s="251" t="str">
        <f t="shared" si="7"/>
        <v/>
      </c>
      <c r="T137" s="200"/>
      <c r="U137" s="201"/>
      <c r="V137" s="202"/>
      <c r="W137" s="198" t="str">
        <f t="shared" si="8"/>
        <v/>
      </c>
      <c r="X137" s="94">
        <f t="shared" si="9"/>
        <v>0</v>
      </c>
    </row>
    <row r="138" spans="1:24" x14ac:dyDescent="0.2">
      <c r="A138" s="50"/>
      <c r="B138" s="8"/>
      <c r="C138" s="45" t="str">
        <f t="shared" si="6"/>
        <v/>
      </c>
      <c r="D138" s="9"/>
      <c r="E138" s="296"/>
      <c r="F138" s="297"/>
      <c r="G138" s="65"/>
      <c r="H138" s="68"/>
      <c r="I138" s="11"/>
      <c r="J138" s="60"/>
      <c r="K138" s="9"/>
      <c r="L138" s="61"/>
      <c r="M138" s="60"/>
      <c r="N138" s="9"/>
      <c r="O138" s="61"/>
      <c r="P138" s="54"/>
      <c r="Q138" s="10"/>
      <c r="R138" s="49"/>
      <c r="S138" s="251" t="str">
        <f t="shared" si="7"/>
        <v/>
      </c>
      <c r="T138" s="200"/>
      <c r="U138" s="201"/>
      <c r="V138" s="202"/>
      <c r="W138" s="198" t="str">
        <f t="shared" si="8"/>
        <v/>
      </c>
      <c r="X138" s="94">
        <f t="shared" si="9"/>
        <v>0</v>
      </c>
    </row>
    <row r="139" spans="1:24" x14ac:dyDescent="0.2">
      <c r="A139" s="50"/>
      <c r="B139" s="8"/>
      <c r="C139" s="45" t="str">
        <f t="shared" si="6"/>
        <v/>
      </c>
      <c r="D139" s="9"/>
      <c r="E139" s="296"/>
      <c r="F139" s="297"/>
      <c r="G139" s="65"/>
      <c r="H139" s="68"/>
      <c r="I139" s="11"/>
      <c r="J139" s="60"/>
      <c r="K139" s="9"/>
      <c r="L139" s="61"/>
      <c r="M139" s="60"/>
      <c r="N139" s="9"/>
      <c r="O139" s="61"/>
      <c r="P139" s="54"/>
      <c r="Q139" s="10"/>
      <c r="R139" s="49"/>
      <c r="S139" s="251" t="str">
        <f t="shared" si="7"/>
        <v/>
      </c>
      <c r="T139" s="200"/>
      <c r="U139" s="201"/>
      <c r="V139" s="202"/>
      <c r="W139" s="198" t="str">
        <f t="shared" si="8"/>
        <v/>
      </c>
      <c r="X139" s="94">
        <f t="shared" si="9"/>
        <v>0</v>
      </c>
    </row>
    <row r="140" spans="1:24" x14ac:dyDescent="0.2">
      <c r="A140" s="50"/>
      <c r="B140" s="8"/>
      <c r="C140" s="45" t="str">
        <f t="shared" si="6"/>
        <v/>
      </c>
      <c r="D140" s="9"/>
      <c r="E140" s="296"/>
      <c r="F140" s="297"/>
      <c r="G140" s="65"/>
      <c r="H140" s="68"/>
      <c r="I140" s="11"/>
      <c r="J140" s="60"/>
      <c r="K140" s="9"/>
      <c r="L140" s="61"/>
      <c r="M140" s="60"/>
      <c r="N140" s="9"/>
      <c r="O140" s="61"/>
      <c r="P140" s="54"/>
      <c r="Q140" s="10"/>
      <c r="R140" s="49"/>
      <c r="S140" s="251" t="str">
        <f t="shared" si="7"/>
        <v/>
      </c>
      <c r="T140" s="200"/>
      <c r="U140" s="201"/>
      <c r="V140" s="202"/>
      <c r="W140" s="198" t="str">
        <f t="shared" si="8"/>
        <v/>
      </c>
      <c r="X140" s="94">
        <f t="shared" si="9"/>
        <v>0</v>
      </c>
    </row>
    <row r="141" spans="1:24" x14ac:dyDescent="0.2">
      <c r="A141" s="50"/>
      <c r="B141" s="8"/>
      <c r="C141" s="45" t="str">
        <f t="shared" si="6"/>
        <v/>
      </c>
      <c r="D141" s="9"/>
      <c r="E141" s="296"/>
      <c r="F141" s="297"/>
      <c r="G141" s="65"/>
      <c r="H141" s="68"/>
      <c r="I141" s="11"/>
      <c r="J141" s="60"/>
      <c r="K141" s="9"/>
      <c r="L141" s="61"/>
      <c r="M141" s="60"/>
      <c r="N141" s="9"/>
      <c r="O141" s="61"/>
      <c r="P141" s="54"/>
      <c r="Q141" s="10"/>
      <c r="R141" s="49"/>
      <c r="S141" s="251" t="str">
        <f t="shared" si="7"/>
        <v/>
      </c>
      <c r="T141" s="200"/>
      <c r="U141" s="201"/>
      <c r="V141" s="202"/>
      <c r="W141" s="198" t="str">
        <f t="shared" si="8"/>
        <v/>
      </c>
      <c r="X141" s="94">
        <f t="shared" si="9"/>
        <v>0</v>
      </c>
    </row>
    <row r="142" spans="1:24" x14ac:dyDescent="0.2">
      <c r="A142" s="50"/>
      <c r="B142" s="8"/>
      <c r="C142" s="45" t="str">
        <f t="shared" si="6"/>
        <v/>
      </c>
      <c r="D142" s="9"/>
      <c r="E142" s="296"/>
      <c r="F142" s="297"/>
      <c r="G142" s="65"/>
      <c r="H142" s="68"/>
      <c r="I142" s="11"/>
      <c r="J142" s="60"/>
      <c r="K142" s="9"/>
      <c r="L142" s="61"/>
      <c r="M142" s="60"/>
      <c r="N142" s="9"/>
      <c r="O142" s="61"/>
      <c r="P142" s="54"/>
      <c r="Q142" s="10"/>
      <c r="R142" s="49"/>
      <c r="S142" s="251" t="str">
        <f t="shared" si="7"/>
        <v/>
      </c>
      <c r="T142" s="200"/>
      <c r="U142" s="201"/>
      <c r="V142" s="202"/>
      <c r="W142" s="198" t="str">
        <f t="shared" si="8"/>
        <v/>
      </c>
      <c r="X142" s="94">
        <f t="shared" si="9"/>
        <v>0</v>
      </c>
    </row>
    <row r="143" spans="1:24" x14ac:dyDescent="0.2">
      <c r="A143" s="50"/>
      <c r="B143" s="8"/>
      <c r="C143" s="45" t="str">
        <f t="shared" ref="C143:C206" si="10">IF(OR(S$1="",B143=""),"",S$1-B143)</f>
        <v/>
      </c>
      <c r="D143" s="9"/>
      <c r="E143" s="296"/>
      <c r="F143" s="297"/>
      <c r="G143" s="65"/>
      <c r="H143" s="68"/>
      <c r="I143" s="11"/>
      <c r="J143" s="60"/>
      <c r="K143" s="9"/>
      <c r="L143" s="61"/>
      <c r="M143" s="60"/>
      <c r="N143" s="9"/>
      <c r="O143" s="61"/>
      <c r="P143" s="54"/>
      <c r="Q143" s="10"/>
      <c r="R143" s="49"/>
      <c r="S143" s="251" t="str">
        <f t="shared" ref="S143:S206" si="11">IF(D143="","",1/D143*R143)</f>
        <v/>
      </c>
      <c r="T143" s="200"/>
      <c r="U143" s="201"/>
      <c r="V143" s="202"/>
      <c r="W143" s="198" t="str">
        <f t="shared" ref="W143:W206" si="12">IF(D143="","",D143*(V143/12*13))</f>
        <v/>
      </c>
      <c r="X143" s="94">
        <f t="shared" ref="X143:X206" si="13">IF(R143="",0,R143-W143)</f>
        <v>0</v>
      </c>
    </row>
    <row r="144" spans="1:24" x14ac:dyDescent="0.2">
      <c r="A144" s="50"/>
      <c r="B144" s="8"/>
      <c r="C144" s="45" t="str">
        <f t="shared" si="10"/>
        <v/>
      </c>
      <c r="D144" s="9"/>
      <c r="E144" s="296"/>
      <c r="F144" s="297"/>
      <c r="G144" s="65"/>
      <c r="H144" s="68"/>
      <c r="I144" s="11"/>
      <c r="J144" s="60"/>
      <c r="K144" s="9"/>
      <c r="L144" s="61"/>
      <c r="M144" s="60"/>
      <c r="N144" s="9"/>
      <c r="O144" s="61"/>
      <c r="P144" s="54"/>
      <c r="Q144" s="10"/>
      <c r="R144" s="49"/>
      <c r="S144" s="251" t="str">
        <f t="shared" si="11"/>
        <v/>
      </c>
      <c r="T144" s="200"/>
      <c r="U144" s="201"/>
      <c r="V144" s="202"/>
      <c r="W144" s="198" t="str">
        <f t="shared" si="12"/>
        <v/>
      </c>
      <c r="X144" s="94">
        <f t="shared" si="13"/>
        <v>0</v>
      </c>
    </row>
    <row r="145" spans="1:24" x14ac:dyDescent="0.2">
      <c r="A145" s="50"/>
      <c r="B145" s="8"/>
      <c r="C145" s="45" t="str">
        <f t="shared" si="10"/>
        <v/>
      </c>
      <c r="D145" s="9"/>
      <c r="E145" s="296"/>
      <c r="F145" s="297"/>
      <c r="G145" s="65"/>
      <c r="H145" s="68"/>
      <c r="I145" s="11"/>
      <c r="J145" s="60"/>
      <c r="K145" s="9"/>
      <c r="L145" s="61"/>
      <c r="M145" s="60"/>
      <c r="N145" s="9"/>
      <c r="O145" s="61"/>
      <c r="P145" s="54"/>
      <c r="Q145" s="10"/>
      <c r="R145" s="49"/>
      <c r="S145" s="251" t="str">
        <f t="shared" si="11"/>
        <v/>
      </c>
      <c r="T145" s="200"/>
      <c r="U145" s="201"/>
      <c r="V145" s="202"/>
      <c r="W145" s="198" t="str">
        <f t="shared" si="12"/>
        <v/>
      </c>
      <c r="X145" s="94">
        <f t="shared" si="13"/>
        <v>0</v>
      </c>
    </row>
    <row r="146" spans="1:24" x14ac:dyDescent="0.2">
      <c r="A146" s="50"/>
      <c r="B146" s="8"/>
      <c r="C146" s="45" t="str">
        <f t="shared" si="10"/>
        <v/>
      </c>
      <c r="D146" s="9"/>
      <c r="E146" s="296"/>
      <c r="F146" s="297"/>
      <c r="G146" s="65"/>
      <c r="H146" s="68"/>
      <c r="I146" s="11"/>
      <c r="J146" s="60"/>
      <c r="K146" s="9"/>
      <c r="L146" s="61"/>
      <c r="M146" s="60"/>
      <c r="N146" s="9"/>
      <c r="O146" s="61"/>
      <c r="P146" s="54"/>
      <c r="Q146" s="10"/>
      <c r="R146" s="49"/>
      <c r="S146" s="251" t="str">
        <f t="shared" si="11"/>
        <v/>
      </c>
      <c r="T146" s="200"/>
      <c r="U146" s="201"/>
      <c r="V146" s="202"/>
      <c r="W146" s="198" t="str">
        <f t="shared" si="12"/>
        <v/>
      </c>
      <c r="X146" s="94">
        <f t="shared" si="13"/>
        <v>0</v>
      </c>
    </row>
    <row r="147" spans="1:24" x14ac:dyDescent="0.2">
      <c r="A147" s="50"/>
      <c r="B147" s="8"/>
      <c r="C147" s="45" t="str">
        <f t="shared" si="10"/>
        <v/>
      </c>
      <c r="D147" s="9"/>
      <c r="E147" s="296"/>
      <c r="F147" s="297"/>
      <c r="G147" s="65"/>
      <c r="H147" s="68"/>
      <c r="I147" s="11"/>
      <c r="J147" s="60"/>
      <c r="K147" s="9"/>
      <c r="L147" s="61"/>
      <c r="M147" s="60"/>
      <c r="N147" s="9"/>
      <c r="O147" s="61"/>
      <c r="P147" s="54"/>
      <c r="Q147" s="10"/>
      <c r="R147" s="49"/>
      <c r="S147" s="251" t="str">
        <f t="shared" si="11"/>
        <v/>
      </c>
      <c r="T147" s="200"/>
      <c r="U147" s="201"/>
      <c r="V147" s="202"/>
      <c r="W147" s="198" t="str">
        <f t="shared" si="12"/>
        <v/>
      </c>
      <c r="X147" s="94">
        <f t="shared" si="13"/>
        <v>0</v>
      </c>
    </row>
    <row r="148" spans="1:24" x14ac:dyDescent="0.2">
      <c r="A148" s="50"/>
      <c r="B148" s="8"/>
      <c r="C148" s="45" t="str">
        <f t="shared" si="10"/>
        <v/>
      </c>
      <c r="D148" s="9"/>
      <c r="E148" s="296"/>
      <c r="F148" s="297"/>
      <c r="G148" s="65"/>
      <c r="H148" s="68"/>
      <c r="I148" s="11"/>
      <c r="J148" s="60"/>
      <c r="K148" s="9"/>
      <c r="L148" s="61"/>
      <c r="M148" s="60"/>
      <c r="N148" s="9"/>
      <c r="O148" s="61"/>
      <c r="P148" s="54"/>
      <c r="Q148" s="10"/>
      <c r="R148" s="49"/>
      <c r="S148" s="251" t="str">
        <f t="shared" si="11"/>
        <v/>
      </c>
      <c r="T148" s="200"/>
      <c r="U148" s="201"/>
      <c r="V148" s="202"/>
      <c r="W148" s="198" t="str">
        <f t="shared" si="12"/>
        <v/>
      </c>
      <c r="X148" s="94">
        <f t="shared" si="13"/>
        <v>0</v>
      </c>
    </row>
    <row r="149" spans="1:24" x14ac:dyDescent="0.2">
      <c r="A149" s="50"/>
      <c r="B149" s="8"/>
      <c r="C149" s="45" t="str">
        <f t="shared" si="10"/>
        <v/>
      </c>
      <c r="D149" s="9"/>
      <c r="E149" s="296"/>
      <c r="F149" s="297"/>
      <c r="G149" s="65"/>
      <c r="H149" s="68"/>
      <c r="I149" s="11"/>
      <c r="J149" s="60"/>
      <c r="K149" s="9"/>
      <c r="L149" s="61"/>
      <c r="M149" s="60"/>
      <c r="N149" s="9"/>
      <c r="O149" s="61"/>
      <c r="P149" s="54"/>
      <c r="Q149" s="10"/>
      <c r="R149" s="49"/>
      <c r="S149" s="251" t="str">
        <f t="shared" si="11"/>
        <v/>
      </c>
      <c r="T149" s="200"/>
      <c r="U149" s="201"/>
      <c r="V149" s="202"/>
      <c r="W149" s="198" t="str">
        <f t="shared" si="12"/>
        <v/>
      </c>
      <c r="X149" s="94">
        <f t="shared" si="13"/>
        <v>0</v>
      </c>
    </row>
    <row r="150" spans="1:24" x14ac:dyDescent="0.2">
      <c r="A150" s="50"/>
      <c r="B150" s="8"/>
      <c r="C150" s="45" t="str">
        <f t="shared" si="10"/>
        <v/>
      </c>
      <c r="D150" s="9"/>
      <c r="E150" s="296"/>
      <c r="F150" s="297"/>
      <c r="G150" s="65"/>
      <c r="H150" s="68"/>
      <c r="I150" s="11"/>
      <c r="J150" s="60"/>
      <c r="K150" s="9"/>
      <c r="L150" s="61"/>
      <c r="M150" s="60"/>
      <c r="N150" s="9"/>
      <c r="O150" s="61"/>
      <c r="P150" s="54"/>
      <c r="Q150" s="10"/>
      <c r="R150" s="49"/>
      <c r="S150" s="251" t="str">
        <f t="shared" si="11"/>
        <v/>
      </c>
      <c r="T150" s="200"/>
      <c r="U150" s="201"/>
      <c r="V150" s="202"/>
      <c r="W150" s="198" t="str">
        <f t="shared" si="12"/>
        <v/>
      </c>
      <c r="X150" s="94">
        <f t="shared" si="13"/>
        <v>0</v>
      </c>
    </row>
    <row r="151" spans="1:24" x14ac:dyDescent="0.2">
      <c r="A151" s="50"/>
      <c r="B151" s="8"/>
      <c r="C151" s="45" t="str">
        <f t="shared" si="10"/>
        <v/>
      </c>
      <c r="D151" s="9"/>
      <c r="E151" s="296"/>
      <c r="F151" s="297"/>
      <c r="G151" s="65"/>
      <c r="H151" s="68"/>
      <c r="I151" s="11"/>
      <c r="J151" s="60"/>
      <c r="K151" s="9"/>
      <c r="L151" s="61"/>
      <c r="M151" s="60"/>
      <c r="N151" s="9"/>
      <c r="O151" s="61"/>
      <c r="P151" s="54"/>
      <c r="Q151" s="10"/>
      <c r="R151" s="49"/>
      <c r="S151" s="251" t="str">
        <f t="shared" si="11"/>
        <v/>
      </c>
      <c r="T151" s="200"/>
      <c r="U151" s="201"/>
      <c r="V151" s="202"/>
      <c r="W151" s="198" t="str">
        <f t="shared" si="12"/>
        <v/>
      </c>
      <c r="X151" s="94">
        <f t="shared" si="13"/>
        <v>0</v>
      </c>
    </row>
    <row r="152" spans="1:24" x14ac:dyDescent="0.2">
      <c r="A152" s="50"/>
      <c r="B152" s="8"/>
      <c r="C152" s="45" t="str">
        <f t="shared" si="10"/>
        <v/>
      </c>
      <c r="D152" s="9"/>
      <c r="E152" s="296"/>
      <c r="F152" s="297"/>
      <c r="G152" s="65"/>
      <c r="H152" s="68"/>
      <c r="I152" s="11"/>
      <c r="J152" s="60"/>
      <c r="K152" s="9"/>
      <c r="L152" s="61"/>
      <c r="M152" s="60"/>
      <c r="N152" s="9"/>
      <c r="O152" s="61"/>
      <c r="P152" s="54"/>
      <c r="Q152" s="10"/>
      <c r="R152" s="49"/>
      <c r="S152" s="251" t="str">
        <f t="shared" si="11"/>
        <v/>
      </c>
      <c r="T152" s="200"/>
      <c r="U152" s="201"/>
      <c r="V152" s="202"/>
      <c r="W152" s="198" t="str">
        <f t="shared" si="12"/>
        <v/>
      </c>
      <c r="X152" s="94">
        <f t="shared" si="13"/>
        <v>0</v>
      </c>
    </row>
    <row r="153" spans="1:24" x14ac:dyDescent="0.2">
      <c r="A153" s="50"/>
      <c r="B153" s="8"/>
      <c r="C153" s="45" t="str">
        <f t="shared" si="10"/>
        <v/>
      </c>
      <c r="D153" s="9"/>
      <c r="E153" s="296"/>
      <c r="F153" s="297"/>
      <c r="G153" s="65"/>
      <c r="H153" s="68"/>
      <c r="I153" s="11"/>
      <c r="J153" s="60"/>
      <c r="K153" s="9"/>
      <c r="L153" s="61"/>
      <c r="M153" s="60"/>
      <c r="N153" s="9"/>
      <c r="O153" s="61"/>
      <c r="P153" s="54"/>
      <c r="Q153" s="10"/>
      <c r="R153" s="49"/>
      <c r="S153" s="251" t="str">
        <f t="shared" si="11"/>
        <v/>
      </c>
      <c r="T153" s="200"/>
      <c r="U153" s="201"/>
      <c r="V153" s="202"/>
      <c r="W153" s="198" t="str">
        <f t="shared" si="12"/>
        <v/>
      </c>
      <c r="X153" s="94">
        <f t="shared" si="13"/>
        <v>0</v>
      </c>
    </row>
    <row r="154" spans="1:24" x14ac:dyDescent="0.2">
      <c r="A154" s="50"/>
      <c r="B154" s="8"/>
      <c r="C154" s="45" t="str">
        <f t="shared" si="10"/>
        <v/>
      </c>
      <c r="D154" s="9"/>
      <c r="E154" s="296"/>
      <c r="F154" s="297"/>
      <c r="G154" s="65"/>
      <c r="H154" s="68"/>
      <c r="I154" s="11"/>
      <c r="J154" s="60"/>
      <c r="K154" s="9"/>
      <c r="L154" s="61"/>
      <c r="M154" s="60"/>
      <c r="N154" s="9"/>
      <c r="O154" s="61"/>
      <c r="P154" s="54"/>
      <c r="Q154" s="10"/>
      <c r="R154" s="49"/>
      <c r="S154" s="251" t="str">
        <f t="shared" si="11"/>
        <v/>
      </c>
      <c r="T154" s="200"/>
      <c r="U154" s="201"/>
      <c r="V154" s="202"/>
      <c r="W154" s="198" t="str">
        <f t="shared" si="12"/>
        <v/>
      </c>
      <c r="X154" s="94">
        <f t="shared" si="13"/>
        <v>0</v>
      </c>
    </row>
    <row r="155" spans="1:24" x14ac:dyDescent="0.2">
      <c r="A155" s="50"/>
      <c r="B155" s="8"/>
      <c r="C155" s="45" t="str">
        <f t="shared" si="10"/>
        <v/>
      </c>
      <c r="D155" s="9"/>
      <c r="E155" s="296"/>
      <c r="F155" s="297"/>
      <c r="G155" s="65"/>
      <c r="H155" s="68"/>
      <c r="I155" s="11"/>
      <c r="J155" s="60"/>
      <c r="K155" s="9"/>
      <c r="L155" s="61"/>
      <c r="M155" s="60"/>
      <c r="N155" s="9"/>
      <c r="O155" s="61"/>
      <c r="P155" s="54"/>
      <c r="Q155" s="10"/>
      <c r="R155" s="49"/>
      <c r="S155" s="251" t="str">
        <f t="shared" si="11"/>
        <v/>
      </c>
      <c r="T155" s="200"/>
      <c r="U155" s="201"/>
      <c r="V155" s="202"/>
      <c r="W155" s="198" t="str">
        <f t="shared" si="12"/>
        <v/>
      </c>
      <c r="X155" s="94">
        <f t="shared" si="13"/>
        <v>0</v>
      </c>
    </row>
    <row r="156" spans="1:24" x14ac:dyDescent="0.2">
      <c r="A156" s="50"/>
      <c r="B156" s="8"/>
      <c r="C156" s="45" t="str">
        <f t="shared" si="10"/>
        <v/>
      </c>
      <c r="D156" s="9"/>
      <c r="E156" s="296"/>
      <c r="F156" s="297"/>
      <c r="G156" s="65"/>
      <c r="H156" s="68"/>
      <c r="I156" s="11"/>
      <c r="J156" s="60"/>
      <c r="K156" s="9"/>
      <c r="L156" s="61"/>
      <c r="M156" s="60"/>
      <c r="N156" s="9"/>
      <c r="O156" s="61"/>
      <c r="P156" s="54"/>
      <c r="Q156" s="10"/>
      <c r="R156" s="49"/>
      <c r="S156" s="251" t="str">
        <f t="shared" si="11"/>
        <v/>
      </c>
      <c r="T156" s="200"/>
      <c r="U156" s="201"/>
      <c r="V156" s="202"/>
      <c r="W156" s="198" t="str">
        <f t="shared" si="12"/>
        <v/>
      </c>
      <c r="X156" s="94">
        <f t="shared" si="13"/>
        <v>0</v>
      </c>
    </row>
    <row r="157" spans="1:24" x14ac:dyDescent="0.2">
      <c r="A157" s="50"/>
      <c r="B157" s="8"/>
      <c r="C157" s="45" t="str">
        <f t="shared" si="10"/>
        <v/>
      </c>
      <c r="D157" s="9"/>
      <c r="E157" s="296"/>
      <c r="F157" s="297"/>
      <c r="G157" s="65"/>
      <c r="H157" s="68"/>
      <c r="I157" s="11"/>
      <c r="J157" s="60"/>
      <c r="K157" s="9"/>
      <c r="L157" s="61"/>
      <c r="M157" s="60"/>
      <c r="N157" s="9"/>
      <c r="O157" s="61"/>
      <c r="P157" s="54"/>
      <c r="Q157" s="10"/>
      <c r="R157" s="49"/>
      <c r="S157" s="251" t="str">
        <f t="shared" si="11"/>
        <v/>
      </c>
      <c r="T157" s="200"/>
      <c r="U157" s="201"/>
      <c r="V157" s="202"/>
      <c r="W157" s="198" t="str">
        <f t="shared" si="12"/>
        <v/>
      </c>
      <c r="X157" s="94">
        <f t="shared" si="13"/>
        <v>0</v>
      </c>
    </row>
    <row r="158" spans="1:24" x14ac:dyDescent="0.2">
      <c r="A158" s="50"/>
      <c r="B158" s="8"/>
      <c r="C158" s="45" t="str">
        <f t="shared" si="10"/>
        <v/>
      </c>
      <c r="D158" s="9"/>
      <c r="E158" s="296"/>
      <c r="F158" s="297"/>
      <c r="G158" s="65"/>
      <c r="H158" s="68"/>
      <c r="I158" s="11"/>
      <c r="J158" s="60"/>
      <c r="K158" s="9"/>
      <c r="L158" s="61"/>
      <c r="M158" s="60"/>
      <c r="N158" s="9"/>
      <c r="O158" s="61"/>
      <c r="P158" s="54"/>
      <c r="Q158" s="10"/>
      <c r="R158" s="49"/>
      <c r="S158" s="251" t="str">
        <f t="shared" si="11"/>
        <v/>
      </c>
      <c r="T158" s="200"/>
      <c r="U158" s="201"/>
      <c r="V158" s="202"/>
      <c r="W158" s="198" t="str">
        <f t="shared" si="12"/>
        <v/>
      </c>
      <c r="X158" s="94">
        <f t="shared" si="13"/>
        <v>0</v>
      </c>
    </row>
    <row r="159" spans="1:24" x14ac:dyDescent="0.2">
      <c r="A159" s="50"/>
      <c r="B159" s="8"/>
      <c r="C159" s="45" t="str">
        <f t="shared" si="10"/>
        <v/>
      </c>
      <c r="D159" s="9"/>
      <c r="E159" s="296"/>
      <c r="F159" s="297"/>
      <c r="G159" s="65"/>
      <c r="H159" s="68"/>
      <c r="I159" s="11"/>
      <c r="J159" s="60"/>
      <c r="K159" s="9"/>
      <c r="L159" s="61"/>
      <c r="M159" s="60"/>
      <c r="N159" s="9"/>
      <c r="O159" s="61"/>
      <c r="P159" s="54"/>
      <c r="Q159" s="10"/>
      <c r="R159" s="49"/>
      <c r="S159" s="251" t="str">
        <f t="shared" si="11"/>
        <v/>
      </c>
      <c r="T159" s="200"/>
      <c r="U159" s="201"/>
      <c r="V159" s="202"/>
      <c r="W159" s="198" t="str">
        <f t="shared" si="12"/>
        <v/>
      </c>
      <c r="X159" s="94">
        <f t="shared" si="13"/>
        <v>0</v>
      </c>
    </row>
    <row r="160" spans="1:24" x14ac:dyDescent="0.2">
      <c r="A160" s="50"/>
      <c r="B160" s="8"/>
      <c r="C160" s="45" t="str">
        <f t="shared" si="10"/>
        <v/>
      </c>
      <c r="D160" s="9"/>
      <c r="E160" s="296"/>
      <c r="F160" s="297"/>
      <c r="G160" s="65"/>
      <c r="H160" s="68"/>
      <c r="I160" s="11"/>
      <c r="J160" s="60"/>
      <c r="K160" s="9"/>
      <c r="L160" s="61"/>
      <c r="M160" s="60"/>
      <c r="N160" s="9"/>
      <c r="O160" s="61"/>
      <c r="P160" s="54"/>
      <c r="Q160" s="10"/>
      <c r="R160" s="49"/>
      <c r="S160" s="251" t="str">
        <f t="shared" si="11"/>
        <v/>
      </c>
      <c r="T160" s="200"/>
      <c r="U160" s="201"/>
      <c r="V160" s="202"/>
      <c r="W160" s="198" t="str">
        <f t="shared" si="12"/>
        <v/>
      </c>
      <c r="X160" s="94">
        <f t="shared" si="13"/>
        <v>0</v>
      </c>
    </row>
    <row r="161" spans="1:24" x14ac:dyDescent="0.2">
      <c r="A161" s="50"/>
      <c r="B161" s="8"/>
      <c r="C161" s="45" t="str">
        <f t="shared" si="10"/>
        <v/>
      </c>
      <c r="D161" s="9"/>
      <c r="E161" s="296"/>
      <c r="F161" s="297"/>
      <c r="G161" s="65"/>
      <c r="H161" s="68"/>
      <c r="I161" s="11"/>
      <c r="J161" s="60"/>
      <c r="K161" s="9"/>
      <c r="L161" s="61"/>
      <c r="M161" s="60"/>
      <c r="N161" s="9"/>
      <c r="O161" s="61"/>
      <c r="P161" s="54"/>
      <c r="Q161" s="10"/>
      <c r="R161" s="49"/>
      <c r="S161" s="251" t="str">
        <f t="shared" si="11"/>
        <v/>
      </c>
      <c r="T161" s="200"/>
      <c r="U161" s="201"/>
      <c r="V161" s="202"/>
      <c r="W161" s="198" t="str">
        <f t="shared" si="12"/>
        <v/>
      </c>
      <c r="X161" s="94">
        <f t="shared" si="13"/>
        <v>0</v>
      </c>
    </row>
    <row r="162" spans="1:24" x14ac:dyDescent="0.2">
      <c r="A162" s="50"/>
      <c r="B162" s="8"/>
      <c r="C162" s="45" t="str">
        <f t="shared" si="10"/>
        <v/>
      </c>
      <c r="D162" s="9"/>
      <c r="E162" s="296"/>
      <c r="F162" s="297"/>
      <c r="G162" s="65"/>
      <c r="H162" s="68"/>
      <c r="I162" s="11"/>
      <c r="J162" s="60"/>
      <c r="K162" s="9"/>
      <c r="L162" s="61"/>
      <c r="M162" s="60"/>
      <c r="N162" s="9"/>
      <c r="O162" s="61"/>
      <c r="P162" s="54"/>
      <c r="Q162" s="10"/>
      <c r="R162" s="49"/>
      <c r="S162" s="251" t="str">
        <f t="shared" si="11"/>
        <v/>
      </c>
      <c r="T162" s="200"/>
      <c r="U162" s="201"/>
      <c r="V162" s="202"/>
      <c r="W162" s="198" t="str">
        <f t="shared" si="12"/>
        <v/>
      </c>
      <c r="X162" s="94">
        <f t="shared" si="13"/>
        <v>0</v>
      </c>
    </row>
    <row r="163" spans="1:24" x14ac:dyDescent="0.2">
      <c r="A163" s="50"/>
      <c r="B163" s="8"/>
      <c r="C163" s="45" t="str">
        <f t="shared" si="10"/>
        <v/>
      </c>
      <c r="D163" s="9"/>
      <c r="E163" s="296"/>
      <c r="F163" s="297"/>
      <c r="G163" s="65"/>
      <c r="H163" s="68"/>
      <c r="I163" s="11"/>
      <c r="J163" s="60"/>
      <c r="K163" s="9"/>
      <c r="L163" s="61"/>
      <c r="M163" s="60"/>
      <c r="N163" s="9"/>
      <c r="O163" s="61"/>
      <c r="P163" s="54"/>
      <c r="Q163" s="10"/>
      <c r="R163" s="49"/>
      <c r="S163" s="251" t="str">
        <f t="shared" si="11"/>
        <v/>
      </c>
      <c r="T163" s="200"/>
      <c r="U163" s="201"/>
      <c r="V163" s="202"/>
      <c r="W163" s="198" t="str">
        <f t="shared" si="12"/>
        <v/>
      </c>
      <c r="X163" s="94">
        <f t="shared" si="13"/>
        <v>0</v>
      </c>
    </row>
    <row r="164" spans="1:24" x14ac:dyDescent="0.2">
      <c r="A164" s="50"/>
      <c r="B164" s="8"/>
      <c r="C164" s="45" t="str">
        <f t="shared" si="10"/>
        <v/>
      </c>
      <c r="D164" s="9"/>
      <c r="E164" s="296"/>
      <c r="F164" s="297"/>
      <c r="G164" s="65"/>
      <c r="H164" s="68"/>
      <c r="I164" s="11"/>
      <c r="J164" s="60"/>
      <c r="K164" s="9"/>
      <c r="L164" s="61"/>
      <c r="M164" s="60"/>
      <c r="N164" s="9"/>
      <c r="O164" s="61"/>
      <c r="P164" s="54"/>
      <c r="Q164" s="10"/>
      <c r="R164" s="49"/>
      <c r="S164" s="251" t="str">
        <f t="shared" si="11"/>
        <v/>
      </c>
      <c r="T164" s="200"/>
      <c r="U164" s="201"/>
      <c r="V164" s="202"/>
      <c r="W164" s="198" t="str">
        <f t="shared" si="12"/>
        <v/>
      </c>
      <c r="X164" s="94">
        <f t="shared" si="13"/>
        <v>0</v>
      </c>
    </row>
    <row r="165" spans="1:24" x14ac:dyDescent="0.2">
      <c r="A165" s="50"/>
      <c r="B165" s="8"/>
      <c r="C165" s="45" t="str">
        <f t="shared" si="10"/>
        <v/>
      </c>
      <c r="D165" s="9"/>
      <c r="E165" s="296"/>
      <c r="F165" s="297"/>
      <c r="G165" s="65"/>
      <c r="H165" s="68"/>
      <c r="I165" s="11"/>
      <c r="J165" s="60"/>
      <c r="K165" s="9"/>
      <c r="L165" s="61"/>
      <c r="M165" s="60"/>
      <c r="N165" s="9"/>
      <c r="O165" s="61"/>
      <c r="P165" s="54"/>
      <c r="Q165" s="10"/>
      <c r="R165" s="49"/>
      <c r="S165" s="251" t="str">
        <f t="shared" si="11"/>
        <v/>
      </c>
      <c r="T165" s="200"/>
      <c r="U165" s="201"/>
      <c r="V165" s="202"/>
      <c r="W165" s="198" t="str">
        <f t="shared" si="12"/>
        <v/>
      </c>
      <c r="X165" s="94">
        <f t="shared" si="13"/>
        <v>0</v>
      </c>
    </row>
    <row r="166" spans="1:24" x14ac:dyDescent="0.2">
      <c r="A166" s="50"/>
      <c r="B166" s="8"/>
      <c r="C166" s="45" t="str">
        <f t="shared" si="10"/>
        <v/>
      </c>
      <c r="D166" s="9"/>
      <c r="E166" s="296"/>
      <c r="F166" s="297"/>
      <c r="G166" s="65"/>
      <c r="H166" s="68"/>
      <c r="I166" s="11"/>
      <c r="J166" s="60"/>
      <c r="K166" s="9"/>
      <c r="L166" s="61"/>
      <c r="M166" s="60"/>
      <c r="N166" s="9"/>
      <c r="O166" s="61"/>
      <c r="P166" s="54"/>
      <c r="Q166" s="10"/>
      <c r="R166" s="49"/>
      <c r="S166" s="251" t="str">
        <f t="shared" si="11"/>
        <v/>
      </c>
      <c r="T166" s="200"/>
      <c r="U166" s="201"/>
      <c r="V166" s="202"/>
      <c r="W166" s="198" t="str">
        <f t="shared" si="12"/>
        <v/>
      </c>
      <c r="X166" s="94">
        <f t="shared" si="13"/>
        <v>0</v>
      </c>
    </row>
    <row r="167" spans="1:24" x14ac:dyDescent="0.2">
      <c r="A167" s="50"/>
      <c r="B167" s="8"/>
      <c r="C167" s="45" t="str">
        <f t="shared" si="10"/>
        <v/>
      </c>
      <c r="D167" s="9"/>
      <c r="E167" s="296"/>
      <c r="F167" s="297"/>
      <c r="G167" s="65"/>
      <c r="H167" s="68"/>
      <c r="I167" s="11"/>
      <c r="J167" s="60"/>
      <c r="K167" s="9"/>
      <c r="L167" s="61"/>
      <c r="M167" s="60"/>
      <c r="N167" s="9"/>
      <c r="O167" s="61"/>
      <c r="P167" s="54"/>
      <c r="Q167" s="10"/>
      <c r="R167" s="49"/>
      <c r="S167" s="251" t="str">
        <f t="shared" si="11"/>
        <v/>
      </c>
      <c r="T167" s="200"/>
      <c r="U167" s="201"/>
      <c r="V167" s="202"/>
      <c r="W167" s="198" t="str">
        <f t="shared" si="12"/>
        <v/>
      </c>
      <c r="X167" s="94">
        <f t="shared" si="13"/>
        <v>0</v>
      </c>
    </row>
    <row r="168" spans="1:24" x14ac:dyDescent="0.2">
      <c r="A168" s="50"/>
      <c r="B168" s="8"/>
      <c r="C168" s="45" t="str">
        <f t="shared" si="10"/>
        <v/>
      </c>
      <c r="D168" s="9"/>
      <c r="E168" s="296"/>
      <c r="F168" s="297"/>
      <c r="G168" s="65"/>
      <c r="H168" s="68"/>
      <c r="I168" s="11"/>
      <c r="J168" s="60"/>
      <c r="K168" s="9"/>
      <c r="L168" s="61"/>
      <c r="M168" s="60"/>
      <c r="N168" s="9"/>
      <c r="O168" s="61"/>
      <c r="P168" s="54"/>
      <c r="Q168" s="10"/>
      <c r="R168" s="49"/>
      <c r="S168" s="251" t="str">
        <f t="shared" si="11"/>
        <v/>
      </c>
      <c r="T168" s="200"/>
      <c r="U168" s="201"/>
      <c r="V168" s="202"/>
      <c r="W168" s="198" t="str">
        <f t="shared" si="12"/>
        <v/>
      </c>
      <c r="X168" s="94">
        <f t="shared" si="13"/>
        <v>0</v>
      </c>
    </row>
    <row r="169" spans="1:24" x14ac:dyDescent="0.2">
      <c r="A169" s="50"/>
      <c r="B169" s="8"/>
      <c r="C169" s="45" t="str">
        <f t="shared" si="10"/>
        <v/>
      </c>
      <c r="D169" s="9"/>
      <c r="E169" s="296"/>
      <c r="F169" s="297"/>
      <c r="G169" s="65"/>
      <c r="H169" s="68"/>
      <c r="I169" s="11"/>
      <c r="J169" s="60"/>
      <c r="K169" s="9"/>
      <c r="L169" s="61"/>
      <c r="M169" s="60"/>
      <c r="N169" s="9"/>
      <c r="O169" s="61"/>
      <c r="P169" s="54"/>
      <c r="Q169" s="10"/>
      <c r="R169" s="49"/>
      <c r="S169" s="251" t="str">
        <f t="shared" si="11"/>
        <v/>
      </c>
      <c r="T169" s="200"/>
      <c r="U169" s="201"/>
      <c r="V169" s="202"/>
      <c r="W169" s="198" t="str">
        <f t="shared" si="12"/>
        <v/>
      </c>
      <c r="X169" s="94">
        <f t="shared" si="13"/>
        <v>0</v>
      </c>
    </row>
    <row r="170" spans="1:24" x14ac:dyDescent="0.2">
      <c r="A170" s="50"/>
      <c r="B170" s="8"/>
      <c r="C170" s="45" t="str">
        <f t="shared" si="10"/>
        <v/>
      </c>
      <c r="D170" s="9"/>
      <c r="E170" s="296"/>
      <c r="F170" s="297"/>
      <c r="G170" s="65"/>
      <c r="H170" s="68"/>
      <c r="I170" s="11"/>
      <c r="J170" s="60"/>
      <c r="K170" s="9"/>
      <c r="L170" s="61"/>
      <c r="M170" s="60"/>
      <c r="N170" s="9"/>
      <c r="O170" s="61"/>
      <c r="P170" s="54"/>
      <c r="Q170" s="10"/>
      <c r="R170" s="49"/>
      <c r="S170" s="251" t="str">
        <f t="shared" si="11"/>
        <v/>
      </c>
      <c r="T170" s="200"/>
      <c r="U170" s="201"/>
      <c r="V170" s="202"/>
      <c r="W170" s="198" t="str">
        <f t="shared" si="12"/>
        <v/>
      </c>
      <c r="X170" s="94">
        <f t="shared" si="13"/>
        <v>0</v>
      </c>
    </row>
    <row r="171" spans="1:24" x14ac:dyDescent="0.2">
      <c r="A171" s="50"/>
      <c r="B171" s="8"/>
      <c r="C171" s="45" t="str">
        <f t="shared" si="10"/>
        <v/>
      </c>
      <c r="D171" s="9"/>
      <c r="E171" s="296"/>
      <c r="F171" s="297"/>
      <c r="G171" s="65"/>
      <c r="H171" s="68"/>
      <c r="I171" s="11"/>
      <c r="J171" s="60"/>
      <c r="K171" s="9"/>
      <c r="L171" s="61"/>
      <c r="M171" s="60"/>
      <c r="N171" s="9"/>
      <c r="O171" s="61"/>
      <c r="P171" s="54"/>
      <c r="Q171" s="10"/>
      <c r="R171" s="49"/>
      <c r="S171" s="251" t="str">
        <f t="shared" si="11"/>
        <v/>
      </c>
      <c r="T171" s="200"/>
      <c r="U171" s="201"/>
      <c r="V171" s="202"/>
      <c r="W171" s="198" t="str">
        <f t="shared" si="12"/>
        <v/>
      </c>
      <c r="X171" s="94">
        <f t="shared" si="13"/>
        <v>0</v>
      </c>
    </row>
    <row r="172" spans="1:24" x14ac:dyDescent="0.2">
      <c r="A172" s="50"/>
      <c r="B172" s="8"/>
      <c r="C172" s="45" t="str">
        <f t="shared" si="10"/>
        <v/>
      </c>
      <c r="D172" s="9"/>
      <c r="E172" s="296"/>
      <c r="F172" s="297"/>
      <c r="G172" s="65"/>
      <c r="H172" s="68"/>
      <c r="I172" s="11"/>
      <c r="J172" s="60"/>
      <c r="K172" s="9"/>
      <c r="L172" s="61"/>
      <c r="M172" s="60"/>
      <c r="N172" s="9"/>
      <c r="O172" s="61"/>
      <c r="P172" s="54"/>
      <c r="Q172" s="10"/>
      <c r="R172" s="49"/>
      <c r="S172" s="251" t="str">
        <f t="shared" si="11"/>
        <v/>
      </c>
      <c r="T172" s="200"/>
      <c r="U172" s="201"/>
      <c r="V172" s="202"/>
      <c r="W172" s="198" t="str">
        <f t="shared" si="12"/>
        <v/>
      </c>
      <c r="X172" s="94">
        <f t="shared" si="13"/>
        <v>0</v>
      </c>
    </row>
    <row r="173" spans="1:24" x14ac:dyDescent="0.2">
      <c r="A173" s="50"/>
      <c r="B173" s="8"/>
      <c r="C173" s="45" t="str">
        <f t="shared" si="10"/>
        <v/>
      </c>
      <c r="D173" s="9"/>
      <c r="E173" s="296"/>
      <c r="F173" s="297"/>
      <c r="G173" s="65"/>
      <c r="H173" s="68"/>
      <c r="I173" s="11"/>
      <c r="J173" s="60"/>
      <c r="K173" s="9"/>
      <c r="L173" s="61"/>
      <c r="M173" s="60"/>
      <c r="N173" s="9"/>
      <c r="O173" s="61"/>
      <c r="P173" s="54"/>
      <c r="Q173" s="10"/>
      <c r="R173" s="49"/>
      <c r="S173" s="251" t="str">
        <f t="shared" si="11"/>
        <v/>
      </c>
      <c r="T173" s="200"/>
      <c r="U173" s="201"/>
      <c r="V173" s="202"/>
      <c r="W173" s="198" t="str">
        <f t="shared" si="12"/>
        <v/>
      </c>
      <c r="X173" s="94">
        <f t="shared" si="13"/>
        <v>0</v>
      </c>
    </row>
    <row r="174" spans="1:24" x14ac:dyDescent="0.2">
      <c r="A174" s="50"/>
      <c r="B174" s="8"/>
      <c r="C174" s="45" t="str">
        <f t="shared" si="10"/>
        <v/>
      </c>
      <c r="D174" s="9"/>
      <c r="E174" s="296"/>
      <c r="F174" s="297"/>
      <c r="G174" s="65"/>
      <c r="H174" s="68"/>
      <c r="I174" s="11"/>
      <c r="J174" s="60"/>
      <c r="K174" s="9"/>
      <c r="L174" s="61"/>
      <c r="M174" s="60"/>
      <c r="N174" s="9"/>
      <c r="O174" s="61"/>
      <c r="P174" s="54"/>
      <c r="Q174" s="10"/>
      <c r="R174" s="49"/>
      <c r="S174" s="251" t="str">
        <f t="shared" si="11"/>
        <v/>
      </c>
      <c r="T174" s="200"/>
      <c r="U174" s="201"/>
      <c r="V174" s="202"/>
      <c r="W174" s="198" t="str">
        <f t="shared" si="12"/>
        <v/>
      </c>
      <c r="X174" s="94">
        <f t="shared" si="13"/>
        <v>0</v>
      </c>
    </row>
    <row r="175" spans="1:24" x14ac:dyDescent="0.2">
      <c r="A175" s="50"/>
      <c r="B175" s="8"/>
      <c r="C175" s="45" t="str">
        <f t="shared" si="10"/>
        <v/>
      </c>
      <c r="D175" s="9"/>
      <c r="E175" s="296"/>
      <c r="F175" s="297"/>
      <c r="G175" s="65"/>
      <c r="H175" s="68"/>
      <c r="I175" s="11"/>
      <c r="J175" s="60"/>
      <c r="K175" s="9"/>
      <c r="L175" s="61"/>
      <c r="M175" s="60"/>
      <c r="N175" s="9"/>
      <c r="O175" s="61"/>
      <c r="P175" s="54"/>
      <c r="Q175" s="10"/>
      <c r="R175" s="49"/>
      <c r="S175" s="251" t="str">
        <f t="shared" si="11"/>
        <v/>
      </c>
      <c r="T175" s="200"/>
      <c r="U175" s="201"/>
      <c r="V175" s="202"/>
      <c r="W175" s="198" t="str">
        <f t="shared" si="12"/>
        <v/>
      </c>
      <c r="X175" s="94">
        <f t="shared" si="13"/>
        <v>0</v>
      </c>
    </row>
    <row r="176" spans="1:24" x14ac:dyDescent="0.2">
      <c r="A176" s="50"/>
      <c r="B176" s="8"/>
      <c r="C176" s="45" t="str">
        <f t="shared" si="10"/>
        <v/>
      </c>
      <c r="D176" s="9"/>
      <c r="E176" s="296"/>
      <c r="F176" s="297"/>
      <c r="G176" s="65"/>
      <c r="H176" s="68"/>
      <c r="I176" s="11"/>
      <c r="J176" s="60"/>
      <c r="K176" s="9"/>
      <c r="L176" s="61"/>
      <c r="M176" s="60"/>
      <c r="N176" s="9"/>
      <c r="O176" s="61"/>
      <c r="P176" s="54"/>
      <c r="Q176" s="10"/>
      <c r="R176" s="49"/>
      <c r="S176" s="251" t="str">
        <f t="shared" si="11"/>
        <v/>
      </c>
      <c r="T176" s="200"/>
      <c r="U176" s="201"/>
      <c r="V176" s="202"/>
      <c r="W176" s="198" t="str">
        <f t="shared" si="12"/>
        <v/>
      </c>
      <c r="X176" s="94">
        <f t="shared" si="13"/>
        <v>0</v>
      </c>
    </row>
    <row r="177" spans="1:24" x14ac:dyDescent="0.2">
      <c r="A177" s="50"/>
      <c r="B177" s="8"/>
      <c r="C177" s="45" t="str">
        <f t="shared" si="10"/>
        <v/>
      </c>
      <c r="D177" s="9"/>
      <c r="E177" s="296"/>
      <c r="F177" s="297"/>
      <c r="G177" s="65"/>
      <c r="H177" s="68"/>
      <c r="I177" s="11"/>
      <c r="J177" s="60"/>
      <c r="K177" s="9"/>
      <c r="L177" s="61"/>
      <c r="M177" s="60"/>
      <c r="N177" s="9"/>
      <c r="O177" s="61"/>
      <c r="P177" s="54"/>
      <c r="Q177" s="10"/>
      <c r="R177" s="49"/>
      <c r="S177" s="251" t="str">
        <f t="shared" si="11"/>
        <v/>
      </c>
      <c r="T177" s="200"/>
      <c r="U177" s="201"/>
      <c r="V177" s="202"/>
      <c r="W177" s="198" t="str">
        <f t="shared" si="12"/>
        <v/>
      </c>
      <c r="X177" s="94">
        <f t="shared" si="13"/>
        <v>0</v>
      </c>
    </row>
    <row r="178" spans="1:24" x14ac:dyDescent="0.2">
      <c r="A178" s="50"/>
      <c r="B178" s="8"/>
      <c r="C178" s="45" t="str">
        <f t="shared" si="10"/>
        <v/>
      </c>
      <c r="D178" s="9"/>
      <c r="E178" s="296"/>
      <c r="F178" s="297"/>
      <c r="G178" s="65"/>
      <c r="H178" s="68"/>
      <c r="I178" s="11"/>
      <c r="J178" s="60"/>
      <c r="K178" s="9"/>
      <c r="L178" s="61"/>
      <c r="M178" s="60"/>
      <c r="N178" s="9"/>
      <c r="O178" s="61"/>
      <c r="P178" s="54"/>
      <c r="Q178" s="10"/>
      <c r="R178" s="49"/>
      <c r="S178" s="251" t="str">
        <f t="shared" si="11"/>
        <v/>
      </c>
      <c r="T178" s="200"/>
      <c r="U178" s="201"/>
      <c r="V178" s="202"/>
      <c r="W178" s="198" t="str">
        <f t="shared" si="12"/>
        <v/>
      </c>
      <c r="X178" s="94">
        <f t="shared" si="13"/>
        <v>0</v>
      </c>
    </row>
    <row r="179" spans="1:24" x14ac:dyDescent="0.2">
      <c r="A179" s="50"/>
      <c r="B179" s="8"/>
      <c r="C179" s="45" t="str">
        <f t="shared" si="10"/>
        <v/>
      </c>
      <c r="D179" s="9"/>
      <c r="E179" s="296"/>
      <c r="F179" s="297"/>
      <c r="G179" s="65"/>
      <c r="H179" s="68"/>
      <c r="I179" s="11"/>
      <c r="J179" s="60"/>
      <c r="K179" s="9"/>
      <c r="L179" s="61"/>
      <c r="M179" s="60"/>
      <c r="N179" s="9"/>
      <c r="O179" s="61"/>
      <c r="P179" s="54"/>
      <c r="Q179" s="10"/>
      <c r="R179" s="49"/>
      <c r="S179" s="251" t="str">
        <f t="shared" si="11"/>
        <v/>
      </c>
      <c r="T179" s="200"/>
      <c r="U179" s="201"/>
      <c r="V179" s="202"/>
      <c r="W179" s="198" t="str">
        <f t="shared" si="12"/>
        <v/>
      </c>
      <c r="X179" s="94">
        <f t="shared" si="13"/>
        <v>0</v>
      </c>
    </row>
    <row r="180" spans="1:24" x14ac:dyDescent="0.2">
      <c r="A180" s="50"/>
      <c r="B180" s="8"/>
      <c r="C180" s="45" t="str">
        <f t="shared" si="10"/>
        <v/>
      </c>
      <c r="D180" s="9"/>
      <c r="E180" s="296"/>
      <c r="F180" s="297"/>
      <c r="G180" s="65"/>
      <c r="H180" s="68"/>
      <c r="I180" s="11"/>
      <c r="J180" s="60"/>
      <c r="K180" s="9"/>
      <c r="L180" s="61"/>
      <c r="M180" s="60"/>
      <c r="N180" s="9"/>
      <c r="O180" s="61"/>
      <c r="P180" s="54"/>
      <c r="Q180" s="10"/>
      <c r="R180" s="49"/>
      <c r="S180" s="251" t="str">
        <f t="shared" si="11"/>
        <v/>
      </c>
      <c r="T180" s="200"/>
      <c r="U180" s="201"/>
      <c r="V180" s="202"/>
      <c r="W180" s="198" t="str">
        <f t="shared" si="12"/>
        <v/>
      </c>
      <c r="X180" s="94">
        <f t="shared" si="13"/>
        <v>0</v>
      </c>
    </row>
    <row r="181" spans="1:24" x14ac:dyDescent="0.2">
      <c r="A181" s="50"/>
      <c r="B181" s="8"/>
      <c r="C181" s="45" t="str">
        <f t="shared" si="10"/>
        <v/>
      </c>
      <c r="D181" s="9"/>
      <c r="E181" s="296"/>
      <c r="F181" s="297"/>
      <c r="G181" s="65"/>
      <c r="H181" s="68"/>
      <c r="I181" s="11"/>
      <c r="J181" s="60"/>
      <c r="K181" s="9"/>
      <c r="L181" s="61"/>
      <c r="M181" s="60"/>
      <c r="N181" s="9"/>
      <c r="O181" s="61"/>
      <c r="P181" s="54"/>
      <c r="Q181" s="10"/>
      <c r="R181" s="49"/>
      <c r="S181" s="251" t="str">
        <f t="shared" si="11"/>
        <v/>
      </c>
      <c r="T181" s="200"/>
      <c r="U181" s="201"/>
      <c r="V181" s="202"/>
      <c r="W181" s="198" t="str">
        <f t="shared" si="12"/>
        <v/>
      </c>
      <c r="X181" s="94">
        <f t="shared" si="13"/>
        <v>0</v>
      </c>
    </row>
    <row r="182" spans="1:24" x14ac:dyDescent="0.2">
      <c r="A182" s="50"/>
      <c r="B182" s="8"/>
      <c r="C182" s="45" t="str">
        <f t="shared" si="10"/>
        <v/>
      </c>
      <c r="D182" s="9"/>
      <c r="E182" s="296"/>
      <c r="F182" s="297"/>
      <c r="G182" s="65"/>
      <c r="H182" s="68"/>
      <c r="I182" s="11"/>
      <c r="J182" s="60"/>
      <c r="K182" s="9"/>
      <c r="L182" s="61"/>
      <c r="M182" s="60"/>
      <c r="N182" s="9"/>
      <c r="O182" s="61"/>
      <c r="P182" s="54"/>
      <c r="Q182" s="10"/>
      <c r="R182" s="49"/>
      <c r="S182" s="251" t="str">
        <f t="shared" si="11"/>
        <v/>
      </c>
      <c r="T182" s="200"/>
      <c r="U182" s="201"/>
      <c r="V182" s="202"/>
      <c r="W182" s="198" t="str">
        <f t="shared" si="12"/>
        <v/>
      </c>
      <c r="X182" s="94">
        <f t="shared" si="13"/>
        <v>0</v>
      </c>
    </row>
    <row r="183" spans="1:24" x14ac:dyDescent="0.2">
      <c r="A183" s="50"/>
      <c r="B183" s="8"/>
      <c r="C183" s="45" t="str">
        <f t="shared" si="10"/>
        <v/>
      </c>
      <c r="D183" s="9"/>
      <c r="E183" s="296"/>
      <c r="F183" s="297"/>
      <c r="G183" s="65"/>
      <c r="H183" s="68"/>
      <c r="I183" s="11"/>
      <c r="J183" s="60"/>
      <c r="K183" s="9"/>
      <c r="L183" s="61"/>
      <c r="M183" s="60"/>
      <c r="N183" s="9"/>
      <c r="O183" s="61"/>
      <c r="P183" s="54"/>
      <c r="Q183" s="10"/>
      <c r="R183" s="49"/>
      <c r="S183" s="251" t="str">
        <f t="shared" si="11"/>
        <v/>
      </c>
      <c r="T183" s="200"/>
      <c r="U183" s="201"/>
      <c r="V183" s="202"/>
      <c r="W183" s="198" t="str">
        <f t="shared" si="12"/>
        <v/>
      </c>
      <c r="X183" s="94">
        <f t="shared" si="13"/>
        <v>0</v>
      </c>
    </row>
    <row r="184" spans="1:24" x14ac:dyDescent="0.2">
      <c r="A184" s="50"/>
      <c r="B184" s="8"/>
      <c r="C184" s="45" t="str">
        <f t="shared" si="10"/>
        <v/>
      </c>
      <c r="D184" s="9"/>
      <c r="E184" s="296"/>
      <c r="F184" s="297"/>
      <c r="G184" s="65"/>
      <c r="H184" s="68"/>
      <c r="I184" s="11"/>
      <c r="J184" s="60"/>
      <c r="K184" s="9"/>
      <c r="L184" s="61"/>
      <c r="M184" s="60"/>
      <c r="N184" s="9"/>
      <c r="O184" s="61"/>
      <c r="P184" s="54"/>
      <c r="Q184" s="10"/>
      <c r="R184" s="49"/>
      <c r="S184" s="251" t="str">
        <f t="shared" si="11"/>
        <v/>
      </c>
      <c r="T184" s="200"/>
      <c r="U184" s="201"/>
      <c r="V184" s="202"/>
      <c r="W184" s="198" t="str">
        <f t="shared" si="12"/>
        <v/>
      </c>
      <c r="X184" s="94">
        <f t="shared" si="13"/>
        <v>0</v>
      </c>
    </row>
    <row r="185" spans="1:24" x14ac:dyDescent="0.2">
      <c r="A185" s="50"/>
      <c r="B185" s="8"/>
      <c r="C185" s="45" t="str">
        <f t="shared" si="10"/>
        <v/>
      </c>
      <c r="D185" s="9"/>
      <c r="E185" s="296"/>
      <c r="F185" s="297"/>
      <c r="G185" s="65"/>
      <c r="H185" s="68"/>
      <c r="I185" s="11"/>
      <c r="J185" s="60"/>
      <c r="K185" s="9"/>
      <c r="L185" s="61"/>
      <c r="M185" s="60"/>
      <c r="N185" s="9"/>
      <c r="O185" s="61"/>
      <c r="P185" s="54"/>
      <c r="Q185" s="10"/>
      <c r="R185" s="49"/>
      <c r="S185" s="251" t="str">
        <f t="shared" si="11"/>
        <v/>
      </c>
      <c r="T185" s="200"/>
      <c r="U185" s="201"/>
      <c r="V185" s="202"/>
      <c r="W185" s="198" t="str">
        <f t="shared" si="12"/>
        <v/>
      </c>
      <c r="X185" s="94">
        <f t="shared" si="13"/>
        <v>0</v>
      </c>
    </row>
    <row r="186" spans="1:24" x14ac:dyDescent="0.2">
      <c r="A186" s="50"/>
      <c r="B186" s="8"/>
      <c r="C186" s="45" t="str">
        <f t="shared" si="10"/>
        <v/>
      </c>
      <c r="D186" s="9"/>
      <c r="E186" s="296"/>
      <c r="F186" s="297"/>
      <c r="G186" s="65"/>
      <c r="H186" s="68"/>
      <c r="I186" s="11"/>
      <c r="J186" s="60"/>
      <c r="K186" s="9"/>
      <c r="L186" s="61"/>
      <c r="M186" s="60"/>
      <c r="N186" s="9"/>
      <c r="O186" s="61"/>
      <c r="P186" s="54"/>
      <c r="Q186" s="10"/>
      <c r="R186" s="49"/>
      <c r="S186" s="251" t="str">
        <f t="shared" si="11"/>
        <v/>
      </c>
      <c r="T186" s="200"/>
      <c r="U186" s="201"/>
      <c r="V186" s="202"/>
      <c r="W186" s="198" t="str">
        <f t="shared" si="12"/>
        <v/>
      </c>
      <c r="X186" s="94">
        <f t="shared" si="13"/>
        <v>0</v>
      </c>
    </row>
    <row r="187" spans="1:24" x14ac:dyDescent="0.2">
      <c r="A187" s="50"/>
      <c r="B187" s="8"/>
      <c r="C187" s="45" t="str">
        <f t="shared" si="10"/>
        <v/>
      </c>
      <c r="D187" s="9"/>
      <c r="E187" s="296"/>
      <c r="F187" s="297"/>
      <c r="G187" s="65"/>
      <c r="H187" s="68"/>
      <c r="I187" s="11"/>
      <c r="J187" s="60"/>
      <c r="K187" s="9"/>
      <c r="L187" s="61"/>
      <c r="M187" s="60"/>
      <c r="N187" s="9"/>
      <c r="O187" s="61"/>
      <c r="P187" s="54"/>
      <c r="Q187" s="10"/>
      <c r="R187" s="49"/>
      <c r="S187" s="251" t="str">
        <f t="shared" si="11"/>
        <v/>
      </c>
      <c r="T187" s="200"/>
      <c r="U187" s="201"/>
      <c r="V187" s="202"/>
      <c r="W187" s="198" t="str">
        <f t="shared" si="12"/>
        <v/>
      </c>
      <c r="X187" s="94">
        <f t="shared" si="13"/>
        <v>0</v>
      </c>
    </row>
    <row r="188" spans="1:24" x14ac:dyDescent="0.2">
      <c r="A188" s="50"/>
      <c r="B188" s="8"/>
      <c r="C188" s="45" t="str">
        <f t="shared" si="10"/>
        <v/>
      </c>
      <c r="D188" s="9"/>
      <c r="E188" s="296"/>
      <c r="F188" s="297"/>
      <c r="G188" s="65"/>
      <c r="H188" s="68"/>
      <c r="I188" s="11"/>
      <c r="J188" s="60"/>
      <c r="K188" s="9"/>
      <c r="L188" s="61"/>
      <c r="M188" s="60"/>
      <c r="N188" s="9"/>
      <c r="O188" s="61"/>
      <c r="P188" s="54"/>
      <c r="Q188" s="10"/>
      <c r="R188" s="49"/>
      <c r="S188" s="251" t="str">
        <f t="shared" si="11"/>
        <v/>
      </c>
      <c r="T188" s="200"/>
      <c r="U188" s="201"/>
      <c r="V188" s="202"/>
      <c r="W188" s="198" t="str">
        <f t="shared" si="12"/>
        <v/>
      </c>
      <c r="X188" s="94">
        <f t="shared" si="13"/>
        <v>0</v>
      </c>
    </row>
    <row r="189" spans="1:24" x14ac:dyDescent="0.2">
      <c r="A189" s="50"/>
      <c r="B189" s="8"/>
      <c r="C189" s="45" t="str">
        <f t="shared" si="10"/>
        <v/>
      </c>
      <c r="D189" s="9"/>
      <c r="E189" s="296"/>
      <c r="F189" s="297"/>
      <c r="G189" s="65"/>
      <c r="H189" s="68"/>
      <c r="I189" s="11"/>
      <c r="J189" s="60"/>
      <c r="K189" s="9"/>
      <c r="L189" s="61"/>
      <c r="M189" s="60"/>
      <c r="N189" s="9"/>
      <c r="O189" s="61"/>
      <c r="P189" s="54"/>
      <c r="Q189" s="10"/>
      <c r="R189" s="49"/>
      <c r="S189" s="251" t="str">
        <f t="shared" si="11"/>
        <v/>
      </c>
      <c r="T189" s="200"/>
      <c r="U189" s="201"/>
      <c r="V189" s="202"/>
      <c r="W189" s="198" t="str">
        <f t="shared" si="12"/>
        <v/>
      </c>
      <c r="X189" s="94">
        <f t="shared" si="13"/>
        <v>0</v>
      </c>
    </row>
    <row r="190" spans="1:24" x14ac:dyDescent="0.2">
      <c r="A190" s="50"/>
      <c r="B190" s="8"/>
      <c r="C190" s="45" t="str">
        <f t="shared" si="10"/>
        <v/>
      </c>
      <c r="D190" s="9"/>
      <c r="E190" s="296"/>
      <c r="F190" s="297"/>
      <c r="G190" s="65"/>
      <c r="H190" s="68"/>
      <c r="I190" s="11"/>
      <c r="J190" s="60"/>
      <c r="K190" s="9"/>
      <c r="L190" s="61"/>
      <c r="M190" s="60"/>
      <c r="N190" s="9"/>
      <c r="O190" s="61"/>
      <c r="P190" s="54"/>
      <c r="Q190" s="10"/>
      <c r="R190" s="49"/>
      <c r="S190" s="251" t="str">
        <f t="shared" si="11"/>
        <v/>
      </c>
      <c r="T190" s="200"/>
      <c r="U190" s="201"/>
      <c r="V190" s="202"/>
      <c r="W190" s="198" t="str">
        <f t="shared" si="12"/>
        <v/>
      </c>
      <c r="X190" s="94">
        <f t="shared" si="13"/>
        <v>0</v>
      </c>
    </row>
    <row r="191" spans="1:24" x14ac:dyDescent="0.2">
      <c r="A191" s="50"/>
      <c r="B191" s="8"/>
      <c r="C191" s="45" t="str">
        <f t="shared" si="10"/>
        <v/>
      </c>
      <c r="D191" s="9"/>
      <c r="E191" s="296"/>
      <c r="F191" s="297"/>
      <c r="G191" s="65"/>
      <c r="H191" s="68"/>
      <c r="I191" s="11"/>
      <c r="J191" s="60"/>
      <c r="K191" s="9"/>
      <c r="L191" s="61"/>
      <c r="M191" s="60"/>
      <c r="N191" s="9"/>
      <c r="O191" s="61"/>
      <c r="P191" s="54"/>
      <c r="Q191" s="10"/>
      <c r="R191" s="49"/>
      <c r="S191" s="251" t="str">
        <f t="shared" si="11"/>
        <v/>
      </c>
      <c r="T191" s="200"/>
      <c r="U191" s="201"/>
      <c r="V191" s="202"/>
      <c r="W191" s="198" t="str">
        <f t="shared" si="12"/>
        <v/>
      </c>
      <c r="X191" s="94">
        <f t="shared" si="13"/>
        <v>0</v>
      </c>
    </row>
    <row r="192" spans="1:24" x14ac:dyDescent="0.2">
      <c r="A192" s="50"/>
      <c r="B192" s="8"/>
      <c r="C192" s="45" t="str">
        <f t="shared" si="10"/>
        <v/>
      </c>
      <c r="D192" s="9"/>
      <c r="E192" s="296"/>
      <c r="F192" s="297"/>
      <c r="G192" s="65"/>
      <c r="H192" s="68"/>
      <c r="I192" s="11"/>
      <c r="J192" s="60"/>
      <c r="K192" s="9"/>
      <c r="L192" s="61"/>
      <c r="M192" s="60"/>
      <c r="N192" s="9"/>
      <c r="O192" s="61"/>
      <c r="P192" s="54"/>
      <c r="Q192" s="10"/>
      <c r="R192" s="49"/>
      <c r="S192" s="251" t="str">
        <f t="shared" si="11"/>
        <v/>
      </c>
      <c r="T192" s="200"/>
      <c r="U192" s="201"/>
      <c r="V192" s="202"/>
      <c r="W192" s="198" t="str">
        <f t="shared" si="12"/>
        <v/>
      </c>
      <c r="X192" s="94">
        <f t="shared" si="13"/>
        <v>0</v>
      </c>
    </row>
    <row r="193" spans="1:24" x14ac:dyDescent="0.2">
      <c r="A193" s="50"/>
      <c r="B193" s="8"/>
      <c r="C193" s="45" t="str">
        <f t="shared" si="10"/>
        <v/>
      </c>
      <c r="D193" s="9"/>
      <c r="E193" s="296"/>
      <c r="F193" s="297"/>
      <c r="G193" s="65"/>
      <c r="H193" s="68"/>
      <c r="I193" s="11"/>
      <c r="J193" s="60"/>
      <c r="K193" s="9"/>
      <c r="L193" s="61"/>
      <c r="M193" s="60"/>
      <c r="N193" s="9"/>
      <c r="O193" s="61"/>
      <c r="P193" s="54"/>
      <c r="Q193" s="10"/>
      <c r="R193" s="49"/>
      <c r="S193" s="251" t="str">
        <f t="shared" si="11"/>
        <v/>
      </c>
      <c r="T193" s="200"/>
      <c r="U193" s="201"/>
      <c r="V193" s="202"/>
      <c r="W193" s="198" t="str">
        <f t="shared" si="12"/>
        <v/>
      </c>
      <c r="X193" s="94">
        <f t="shared" si="13"/>
        <v>0</v>
      </c>
    </row>
    <row r="194" spans="1:24" x14ac:dyDescent="0.2">
      <c r="A194" s="50"/>
      <c r="B194" s="8"/>
      <c r="C194" s="45" t="str">
        <f t="shared" si="10"/>
        <v/>
      </c>
      <c r="D194" s="9"/>
      <c r="E194" s="296"/>
      <c r="F194" s="297"/>
      <c r="G194" s="65"/>
      <c r="H194" s="68"/>
      <c r="I194" s="11"/>
      <c r="J194" s="60"/>
      <c r="K194" s="9"/>
      <c r="L194" s="61"/>
      <c r="M194" s="60"/>
      <c r="N194" s="9"/>
      <c r="O194" s="61"/>
      <c r="P194" s="54"/>
      <c r="Q194" s="10"/>
      <c r="R194" s="49"/>
      <c r="S194" s="251" t="str">
        <f t="shared" si="11"/>
        <v/>
      </c>
      <c r="T194" s="200"/>
      <c r="U194" s="201"/>
      <c r="V194" s="202"/>
      <c r="W194" s="198" t="str">
        <f t="shared" si="12"/>
        <v/>
      </c>
      <c r="X194" s="94">
        <f t="shared" si="13"/>
        <v>0</v>
      </c>
    </row>
    <row r="195" spans="1:24" x14ac:dyDescent="0.2">
      <c r="A195" s="50"/>
      <c r="B195" s="8"/>
      <c r="C195" s="45" t="str">
        <f t="shared" si="10"/>
        <v/>
      </c>
      <c r="D195" s="9"/>
      <c r="E195" s="296"/>
      <c r="F195" s="297"/>
      <c r="G195" s="65"/>
      <c r="H195" s="68"/>
      <c r="I195" s="11"/>
      <c r="J195" s="60"/>
      <c r="K195" s="9"/>
      <c r="L195" s="61"/>
      <c r="M195" s="60"/>
      <c r="N195" s="9"/>
      <c r="O195" s="61"/>
      <c r="P195" s="54"/>
      <c r="Q195" s="10"/>
      <c r="R195" s="49"/>
      <c r="S195" s="251" t="str">
        <f t="shared" si="11"/>
        <v/>
      </c>
      <c r="T195" s="200"/>
      <c r="U195" s="201"/>
      <c r="V195" s="202"/>
      <c r="W195" s="198" t="str">
        <f t="shared" si="12"/>
        <v/>
      </c>
      <c r="X195" s="94">
        <f t="shared" si="13"/>
        <v>0</v>
      </c>
    </row>
    <row r="196" spans="1:24" x14ac:dyDescent="0.2">
      <c r="A196" s="50"/>
      <c r="B196" s="8"/>
      <c r="C196" s="45" t="str">
        <f t="shared" si="10"/>
        <v/>
      </c>
      <c r="D196" s="9"/>
      <c r="E196" s="296"/>
      <c r="F196" s="297"/>
      <c r="G196" s="65"/>
      <c r="H196" s="68"/>
      <c r="I196" s="11"/>
      <c r="J196" s="60"/>
      <c r="K196" s="9"/>
      <c r="L196" s="61"/>
      <c r="M196" s="60"/>
      <c r="N196" s="9"/>
      <c r="O196" s="61"/>
      <c r="P196" s="54"/>
      <c r="Q196" s="10"/>
      <c r="R196" s="49"/>
      <c r="S196" s="251" t="str">
        <f t="shared" si="11"/>
        <v/>
      </c>
      <c r="T196" s="200"/>
      <c r="U196" s="201"/>
      <c r="V196" s="202"/>
      <c r="W196" s="198" t="str">
        <f t="shared" si="12"/>
        <v/>
      </c>
      <c r="X196" s="94">
        <f t="shared" si="13"/>
        <v>0</v>
      </c>
    </row>
    <row r="197" spans="1:24" x14ac:dyDescent="0.2">
      <c r="A197" s="50"/>
      <c r="B197" s="8"/>
      <c r="C197" s="45" t="str">
        <f t="shared" si="10"/>
        <v/>
      </c>
      <c r="D197" s="9"/>
      <c r="E197" s="296"/>
      <c r="F197" s="297"/>
      <c r="G197" s="65"/>
      <c r="H197" s="68"/>
      <c r="I197" s="11"/>
      <c r="J197" s="60"/>
      <c r="K197" s="9"/>
      <c r="L197" s="61"/>
      <c r="M197" s="60"/>
      <c r="N197" s="9"/>
      <c r="O197" s="61"/>
      <c r="P197" s="54"/>
      <c r="Q197" s="10"/>
      <c r="R197" s="49"/>
      <c r="S197" s="251" t="str">
        <f t="shared" si="11"/>
        <v/>
      </c>
      <c r="T197" s="200"/>
      <c r="U197" s="201"/>
      <c r="V197" s="202"/>
      <c r="W197" s="198" t="str">
        <f t="shared" si="12"/>
        <v/>
      </c>
      <c r="X197" s="94">
        <f t="shared" si="13"/>
        <v>0</v>
      </c>
    </row>
    <row r="198" spans="1:24" x14ac:dyDescent="0.2">
      <c r="A198" s="50"/>
      <c r="B198" s="8"/>
      <c r="C198" s="45" t="str">
        <f t="shared" si="10"/>
        <v/>
      </c>
      <c r="D198" s="9"/>
      <c r="E198" s="296"/>
      <c r="F198" s="297"/>
      <c r="G198" s="65"/>
      <c r="H198" s="68"/>
      <c r="I198" s="11"/>
      <c r="J198" s="60"/>
      <c r="K198" s="9"/>
      <c r="L198" s="61"/>
      <c r="M198" s="60"/>
      <c r="N198" s="9"/>
      <c r="O198" s="61"/>
      <c r="P198" s="54"/>
      <c r="Q198" s="10"/>
      <c r="R198" s="49"/>
      <c r="S198" s="251" t="str">
        <f t="shared" si="11"/>
        <v/>
      </c>
      <c r="T198" s="200"/>
      <c r="U198" s="201"/>
      <c r="V198" s="202"/>
      <c r="W198" s="198" t="str">
        <f t="shared" si="12"/>
        <v/>
      </c>
      <c r="X198" s="94">
        <f t="shared" si="13"/>
        <v>0</v>
      </c>
    </row>
    <row r="199" spans="1:24" x14ac:dyDescent="0.2">
      <c r="A199" s="50"/>
      <c r="B199" s="8"/>
      <c r="C199" s="45" t="str">
        <f t="shared" si="10"/>
        <v/>
      </c>
      <c r="D199" s="9"/>
      <c r="E199" s="296"/>
      <c r="F199" s="297"/>
      <c r="G199" s="65"/>
      <c r="H199" s="68"/>
      <c r="I199" s="11"/>
      <c r="J199" s="60"/>
      <c r="K199" s="9"/>
      <c r="L199" s="61"/>
      <c r="M199" s="60"/>
      <c r="N199" s="9"/>
      <c r="O199" s="61"/>
      <c r="P199" s="54"/>
      <c r="Q199" s="10"/>
      <c r="R199" s="49"/>
      <c r="S199" s="251" t="str">
        <f t="shared" si="11"/>
        <v/>
      </c>
      <c r="T199" s="200"/>
      <c r="U199" s="201"/>
      <c r="V199" s="202"/>
      <c r="W199" s="198" t="str">
        <f t="shared" si="12"/>
        <v/>
      </c>
      <c r="X199" s="94">
        <f t="shared" si="13"/>
        <v>0</v>
      </c>
    </row>
    <row r="200" spans="1:24" x14ac:dyDescent="0.2">
      <c r="A200" s="50"/>
      <c r="B200" s="8"/>
      <c r="C200" s="45" t="str">
        <f t="shared" si="10"/>
        <v/>
      </c>
      <c r="D200" s="9"/>
      <c r="E200" s="296"/>
      <c r="F200" s="297"/>
      <c r="G200" s="65"/>
      <c r="H200" s="68"/>
      <c r="I200" s="11"/>
      <c r="J200" s="60"/>
      <c r="K200" s="9"/>
      <c r="L200" s="61"/>
      <c r="M200" s="60"/>
      <c r="N200" s="9"/>
      <c r="O200" s="61"/>
      <c r="P200" s="54"/>
      <c r="Q200" s="10"/>
      <c r="R200" s="49"/>
      <c r="S200" s="251" t="str">
        <f t="shared" si="11"/>
        <v/>
      </c>
      <c r="T200" s="200"/>
      <c r="U200" s="201"/>
      <c r="V200" s="202"/>
      <c r="W200" s="198" t="str">
        <f t="shared" si="12"/>
        <v/>
      </c>
      <c r="X200" s="94">
        <f t="shared" si="13"/>
        <v>0</v>
      </c>
    </row>
    <row r="201" spans="1:24" x14ac:dyDescent="0.2">
      <c r="A201" s="50"/>
      <c r="B201" s="8"/>
      <c r="C201" s="45" t="str">
        <f t="shared" si="10"/>
        <v/>
      </c>
      <c r="D201" s="9"/>
      <c r="E201" s="296"/>
      <c r="F201" s="297"/>
      <c r="G201" s="65"/>
      <c r="H201" s="68"/>
      <c r="I201" s="11"/>
      <c r="J201" s="60"/>
      <c r="K201" s="9"/>
      <c r="L201" s="61"/>
      <c r="M201" s="60"/>
      <c r="N201" s="9"/>
      <c r="O201" s="61"/>
      <c r="P201" s="54"/>
      <c r="Q201" s="10"/>
      <c r="R201" s="49"/>
      <c r="S201" s="251" t="str">
        <f t="shared" si="11"/>
        <v/>
      </c>
      <c r="T201" s="200"/>
      <c r="U201" s="201"/>
      <c r="V201" s="202"/>
      <c r="W201" s="198" t="str">
        <f t="shared" si="12"/>
        <v/>
      </c>
      <c r="X201" s="94">
        <f t="shared" si="13"/>
        <v>0</v>
      </c>
    </row>
    <row r="202" spans="1:24" x14ac:dyDescent="0.2">
      <c r="A202" s="50"/>
      <c r="B202" s="8"/>
      <c r="C202" s="45" t="str">
        <f t="shared" si="10"/>
        <v/>
      </c>
      <c r="D202" s="9"/>
      <c r="E202" s="296"/>
      <c r="F202" s="297"/>
      <c r="G202" s="65"/>
      <c r="H202" s="68"/>
      <c r="I202" s="11"/>
      <c r="J202" s="60"/>
      <c r="K202" s="9"/>
      <c r="L202" s="61"/>
      <c r="M202" s="60"/>
      <c r="N202" s="9"/>
      <c r="O202" s="61"/>
      <c r="P202" s="54"/>
      <c r="Q202" s="10"/>
      <c r="R202" s="49"/>
      <c r="S202" s="251" t="str">
        <f t="shared" si="11"/>
        <v/>
      </c>
      <c r="T202" s="200"/>
      <c r="U202" s="201"/>
      <c r="V202" s="202"/>
      <c r="W202" s="198" t="str">
        <f t="shared" si="12"/>
        <v/>
      </c>
      <c r="X202" s="94">
        <f t="shared" si="13"/>
        <v>0</v>
      </c>
    </row>
    <row r="203" spans="1:24" x14ac:dyDescent="0.2">
      <c r="A203" s="50"/>
      <c r="B203" s="8"/>
      <c r="C203" s="45" t="str">
        <f t="shared" si="10"/>
        <v/>
      </c>
      <c r="D203" s="9"/>
      <c r="E203" s="296"/>
      <c r="F203" s="297"/>
      <c r="G203" s="65"/>
      <c r="H203" s="68"/>
      <c r="I203" s="11"/>
      <c r="J203" s="60"/>
      <c r="K203" s="9"/>
      <c r="L203" s="61"/>
      <c r="M203" s="60"/>
      <c r="N203" s="9"/>
      <c r="O203" s="61"/>
      <c r="P203" s="54"/>
      <c r="Q203" s="10"/>
      <c r="R203" s="49"/>
      <c r="S203" s="251" t="str">
        <f t="shared" si="11"/>
        <v/>
      </c>
      <c r="T203" s="200"/>
      <c r="U203" s="201"/>
      <c r="V203" s="202"/>
      <c r="W203" s="198" t="str">
        <f t="shared" si="12"/>
        <v/>
      </c>
      <c r="X203" s="94">
        <f t="shared" si="13"/>
        <v>0</v>
      </c>
    </row>
    <row r="204" spans="1:24" x14ac:dyDescent="0.2">
      <c r="A204" s="50"/>
      <c r="B204" s="8"/>
      <c r="C204" s="45" t="str">
        <f t="shared" si="10"/>
        <v/>
      </c>
      <c r="D204" s="9"/>
      <c r="E204" s="296"/>
      <c r="F204" s="297"/>
      <c r="G204" s="65"/>
      <c r="H204" s="68"/>
      <c r="I204" s="11"/>
      <c r="J204" s="60"/>
      <c r="K204" s="9"/>
      <c r="L204" s="61"/>
      <c r="M204" s="60"/>
      <c r="N204" s="9"/>
      <c r="O204" s="61"/>
      <c r="P204" s="54"/>
      <c r="Q204" s="10"/>
      <c r="R204" s="49"/>
      <c r="S204" s="251" t="str">
        <f t="shared" si="11"/>
        <v/>
      </c>
      <c r="T204" s="200"/>
      <c r="U204" s="201"/>
      <c r="V204" s="202"/>
      <c r="W204" s="198" t="str">
        <f t="shared" si="12"/>
        <v/>
      </c>
      <c r="X204" s="94">
        <f t="shared" si="13"/>
        <v>0</v>
      </c>
    </row>
    <row r="205" spans="1:24" x14ac:dyDescent="0.2">
      <c r="A205" s="50"/>
      <c r="B205" s="8"/>
      <c r="C205" s="45" t="str">
        <f t="shared" si="10"/>
        <v/>
      </c>
      <c r="D205" s="9"/>
      <c r="E205" s="296"/>
      <c r="F205" s="297"/>
      <c r="G205" s="65"/>
      <c r="H205" s="68"/>
      <c r="I205" s="11"/>
      <c r="J205" s="60"/>
      <c r="K205" s="9"/>
      <c r="L205" s="61"/>
      <c r="M205" s="60"/>
      <c r="N205" s="9"/>
      <c r="O205" s="61"/>
      <c r="P205" s="54"/>
      <c r="Q205" s="10"/>
      <c r="R205" s="49"/>
      <c r="S205" s="251" t="str">
        <f t="shared" si="11"/>
        <v/>
      </c>
      <c r="T205" s="200"/>
      <c r="U205" s="201"/>
      <c r="V205" s="202"/>
      <c r="W205" s="198" t="str">
        <f t="shared" si="12"/>
        <v/>
      </c>
      <c r="X205" s="94">
        <f t="shared" si="13"/>
        <v>0</v>
      </c>
    </row>
    <row r="206" spans="1:24" x14ac:dyDescent="0.2">
      <c r="A206" s="50"/>
      <c r="B206" s="8"/>
      <c r="C206" s="45" t="str">
        <f t="shared" si="10"/>
        <v/>
      </c>
      <c r="D206" s="9"/>
      <c r="E206" s="296"/>
      <c r="F206" s="297"/>
      <c r="G206" s="65"/>
      <c r="H206" s="68"/>
      <c r="I206" s="11"/>
      <c r="J206" s="60"/>
      <c r="K206" s="9"/>
      <c r="L206" s="61"/>
      <c r="M206" s="60"/>
      <c r="N206" s="9"/>
      <c r="O206" s="61"/>
      <c r="P206" s="54"/>
      <c r="Q206" s="10"/>
      <c r="R206" s="49"/>
      <c r="S206" s="251" t="str">
        <f t="shared" si="11"/>
        <v/>
      </c>
      <c r="T206" s="200"/>
      <c r="U206" s="201"/>
      <c r="V206" s="202"/>
      <c r="W206" s="198" t="str">
        <f t="shared" si="12"/>
        <v/>
      </c>
      <c r="X206" s="94">
        <f t="shared" si="13"/>
        <v>0</v>
      </c>
    </row>
    <row r="207" spans="1:24" x14ac:dyDescent="0.2">
      <c r="A207" s="50"/>
      <c r="B207" s="8"/>
      <c r="C207" s="45" t="str">
        <f t="shared" ref="C207:C270" si="14">IF(OR(S$1="",B207=""),"",S$1-B207)</f>
        <v/>
      </c>
      <c r="D207" s="9"/>
      <c r="E207" s="296"/>
      <c r="F207" s="297"/>
      <c r="G207" s="65"/>
      <c r="H207" s="68"/>
      <c r="I207" s="11"/>
      <c r="J207" s="60"/>
      <c r="K207" s="9"/>
      <c r="L207" s="61"/>
      <c r="M207" s="60"/>
      <c r="N207" s="9"/>
      <c r="O207" s="61"/>
      <c r="P207" s="54"/>
      <c r="Q207" s="10"/>
      <c r="R207" s="49"/>
      <c r="S207" s="251" t="str">
        <f t="shared" ref="S207:S270" si="15">IF(D207="","",1/D207*R207)</f>
        <v/>
      </c>
      <c r="T207" s="200"/>
      <c r="U207" s="201"/>
      <c r="V207" s="202"/>
      <c r="W207" s="198" t="str">
        <f t="shared" ref="W207:W270" si="16">IF(D207="","",D207*(V207/12*13))</f>
        <v/>
      </c>
      <c r="X207" s="94">
        <f t="shared" ref="X207:X270" si="17">IF(R207="",0,R207-W207)</f>
        <v>0</v>
      </c>
    </row>
    <row r="208" spans="1:24" x14ac:dyDescent="0.2">
      <c r="A208" s="50"/>
      <c r="B208" s="8"/>
      <c r="C208" s="45" t="str">
        <f t="shared" si="14"/>
        <v/>
      </c>
      <c r="D208" s="9"/>
      <c r="E208" s="296"/>
      <c r="F208" s="297"/>
      <c r="G208" s="65"/>
      <c r="H208" s="68"/>
      <c r="I208" s="11"/>
      <c r="J208" s="60"/>
      <c r="K208" s="9"/>
      <c r="L208" s="61"/>
      <c r="M208" s="60"/>
      <c r="N208" s="9"/>
      <c r="O208" s="61"/>
      <c r="P208" s="54"/>
      <c r="Q208" s="10"/>
      <c r="R208" s="49"/>
      <c r="S208" s="251" t="str">
        <f t="shared" si="15"/>
        <v/>
      </c>
      <c r="T208" s="200"/>
      <c r="U208" s="201"/>
      <c r="V208" s="202"/>
      <c r="W208" s="198" t="str">
        <f t="shared" si="16"/>
        <v/>
      </c>
      <c r="X208" s="94">
        <f t="shared" si="17"/>
        <v>0</v>
      </c>
    </row>
    <row r="209" spans="1:24" x14ac:dyDescent="0.2">
      <c r="A209" s="50"/>
      <c r="B209" s="8"/>
      <c r="C209" s="45" t="str">
        <f t="shared" si="14"/>
        <v/>
      </c>
      <c r="D209" s="9"/>
      <c r="E209" s="296"/>
      <c r="F209" s="297"/>
      <c r="G209" s="65"/>
      <c r="H209" s="68"/>
      <c r="I209" s="11"/>
      <c r="J209" s="60"/>
      <c r="K209" s="9"/>
      <c r="L209" s="61"/>
      <c r="M209" s="60"/>
      <c r="N209" s="9"/>
      <c r="O209" s="61"/>
      <c r="P209" s="54"/>
      <c r="Q209" s="10"/>
      <c r="R209" s="49"/>
      <c r="S209" s="251" t="str">
        <f t="shared" si="15"/>
        <v/>
      </c>
      <c r="T209" s="200"/>
      <c r="U209" s="201"/>
      <c r="V209" s="202"/>
      <c r="W209" s="198" t="str">
        <f t="shared" si="16"/>
        <v/>
      </c>
      <c r="X209" s="94">
        <f t="shared" si="17"/>
        <v>0</v>
      </c>
    </row>
    <row r="210" spans="1:24" x14ac:dyDescent="0.2">
      <c r="A210" s="50"/>
      <c r="B210" s="8"/>
      <c r="C210" s="45" t="str">
        <f t="shared" si="14"/>
        <v/>
      </c>
      <c r="D210" s="9"/>
      <c r="E210" s="296"/>
      <c r="F210" s="297"/>
      <c r="G210" s="65"/>
      <c r="H210" s="68"/>
      <c r="I210" s="11"/>
      <c r="J210" s="60"/>
      <c r="K210" s="9"/>
      <c r="L210" s="61"/>
      <c r="M210" s="60"/>
      <c r="N210" s="9"/>
      <c r="O210" s="61"/>
      <c r="P210" s="54"/>
      <c r="Q210" s="10"/>
      <c r="R210" s="49"/>
      <c r="S210" s="251" t="str">
        <f t="shared" si="15"/>
        <v/>
      </c>
      <c r="T210" s="200"/>
      <c r="U210" s="201"/>
      <c r="V210" s="202"/>
      <c r="W210" s="198" t="str">
        <f t="shared" si="16"/>
        <v/>
      </c>
      <c r="X210" s="94">
        <f t="shared" si="17"/>
        <v>0</v>
      </c>
    </row>
    <row r="211" spans="1:24" x14ac:dyDescent="0.2">
      <c r="A211" s="50"/>
      <c r="B211" s="8"/>
      <c r="C211" s="45" t="str">
        <f t="shared" si="14"/>
        <v/>
      </c>
      <c r="D211" s="9"/>
      <c r="E211" s="296"/>
      <c r="F211" s="297"/>
      <c r="G211" s="65"/>
      <c r="H211" s="68"/>
      <c r="I211" s="11"/>
      <c r="J211" s="60"/>
      <c r="K211" s="9"/>
      <c r="L211" s="61"/>
      <c r="M211" s="60"/>
      <c r="N211" s="9"/>
      <c r="O211" s="61"/>
      <c r="P211" s="54"/>
      <c r="Q211" s="10"/>
      <c r="R211" s="49"/>
      <c r="S211" s="251" t="str">
        <f t="shared" si="15"/>
        <v/>
      </c>
      <c r="T211" s="200"/>
      <c r="U211" s="201"/>
      <c r="V211" s="202"/>
      <c r="W211" s="198" t="str">
        <f t="shared" si="16"/>
        <v/>
      </c>
      <c r="X211" s="94">
        <f t="shared" si="17"/>
        <v>0</v>
      </c>
    </row>
    <row r="212" spans="1:24" x14ac:dyDescent="0.2">
      <c r="A212" s="50"/>
      <c r="B212" s="8"/>
      <c r="C212" s="45" t="str">
        <f t="shared" si="14"/>
        <v/>
      </c>
      <c r="D212" s="9"/>
      <c r="E212" s="296"/>
      <c r="F212" s="297"/>
      <c r="G212" s="65"/>
      <c r="H212" s="68"/>
      <c r="I212" s="11"/>
      <c r="J212" s="60"/>
      <c r="K212" s="9"/>
      <c r="L212" s="61"/>
      <c r="M212" s="60"/>
      <c r="N212" s="9"/>
      <c r="O212" s="61"/>
      <c r="P212" s="54"/>
      <c r="Q212" s="10"/>
      <c r="R212" s="49"/>
      <c r="S212" s="251" t="str">
        <f t="shared" si="15"/>
        <v/>
      </c>
      <c r="T212" s="200"/>
      <c r="U212" s="201"/>
      <c r="V212" s="202"/>
      <c r="W212" s="198" t="str">
        <f t="shared" si="16"/>
        <v/>
      </c>
      <c r="X212" s="94">
        <f t="shared" si="17"/>
        <v>0</v>
      </c>
    </row>
    <row r="213" spans="1:24" x14ac:dyDescent="0.2">
      <c r="A213" s="50"/>
      <c r="B213" s="8"/>
      <c r="C213" s="45" t="str">
        <f t="shared" si="14"/>
        <v/>
      </c>
      <c r="D213" s="9"/>
      <c r="E213" s="296"/>
      <c r="F213" s="297"/>
      <c r="G213" s="65"/>
      <c r="H213" s="68"/>
      <c r="I213" s="11"/>
      <c r="J213" s="60"/>
      <c r="K213" s="9"/>
      <c r="L213" s="61"/>
      <c r="M213" s="60"/>
      <c r="N213" s="9"/>
      <c r="O213" s="61"/>
      <c r="P213" s="54"/>
      <c r="Q213" s="10"/>
      <c r="R213" s="49"/>
      <c r="S213" s="251" t="str">
        <f t="shared" si="15"/>
        <v/>
      </c>
      <c r="T213" s="200"/>
      <c r="U213" s="201"/>
      <c r="V213" s="202"/>
      <c r="W213" s="198" t="str">
        <f t="shared" si="16"/>
        <v/>
      </c>
      <c r="X213" s="94">
        <f t="shared" si="17"/>
        <v>0</v>
      </c>
    </row>
    <row r="214" spans="1:24" x14ac:dyDescent="0.2">
      <c r="A214" s="50"/>
      <c r="B214" s="8"/>
      <c r="C214" s="45" t="str">
        <f t="shared" si="14"/>
        <v/>
      </c>
      <c r="D214" s="9"/>
      <c r="E214" s="296"/>
      <c r="F214" s="297"/>
      <c r="G214" s="65"/>
      <c r="H214" s="68"/>
      <c r="I214" s="11"/>
      <c r="J214" s="60"/>
      <c r="K214" s="9"/>
      <c r="L214" s="61"/>
      <c r="M214" s="60"/>
      <c r="N214" s="9"/>
      <c r="O214" s="61"/>
      <c r="P214" s="54"/>
      <c r="Q214" s="10"/>
      <c r="R214" s="49"/>
      <c r="S214" s="251" t="str">
        <f t="shared" si="15"/>
        <v/>
      </c>
      <c r="T214" s="200"/>
      <c r="U214" s="201"/>
      <c r="V214" s="202"/>
      <c r="W214" s="198" t="str">
        <f t="shared" si="16"/>
        <v/>
      </c>
      <c r="X214" s="94">
        <f t="shared" si="17"/>
        <v>0</v>
      </c>
    </row>
    <row r="215" spans="1:24" x14ac:dyDescent="0.2">
      <c r="A215" s="50"/>
      <c r="B215" s="8"/>
      <c r="C215" s="45" t="str">
        <f t="shared" si="14"/>
        <v/>
      </c>
      <c r="D215" s="9"/>
      <c r="E215" s="296"/>
      <c r="F215" s="297"/>
      <c r="G215" s="65"/>
      <c r="H215" s="68"/>
      <c r="I215" s="11"/>
      <c r="J215" s="60"/>
      <c r="K215" s="9"/>
      <c r="L215" s="61"/>
      <c r="M215" s="60"/>
      <c r="N215" s="9"/>
      <c r="O215" s="61"/>
      <c r="P215" s="54"/>
      <c r="Q215" s="10"/>
      <c r="R215" s="49"/>
      <c r="S215" s="251" t="str">
        <f t="shared" si="15"/>
        <v/>
      </c>
      <c r="T215" s="200"/>
      <c r="U215" s="201"/>
      <c r="V215" s="202"/>
      <c r="W215" s="198" t="str">
        <f t="shared" si="16"/>
        <v/>
      </c>
      <c r="X215" s="94">
        <f t="shared" si="17"/>
        <v>0</v>
      </c>
    </row>
    <row r="216" spans="1:24" x14ac:dyDescent="0.2">
      <c r="A216" s="50"/>
      <c r="B216" s="8"/>
      <c r="C216" s="45" t="str">
        <f t="shared" si="14"/>
        <v/>
      </c>
      <c r="D216" s="9"/>
      <c r="E216" s="296"/>
      <c r="F216" s="297"/>
      <c r="G216" s="65"/>
      <c r="H216" s="68"/>
      <c r="I216" s="11"/>
      <c r="J216" s="60"/>
      <c r="K216" s="9"/>
      <c r="L216" s="61"/>
      <c r="M216" s="60"/>
      <c r="N216" s="9"/>
      <c r="O216" s="61"/>
      <c r="P216" s="54"/>
      <c r="Q216" s="10"/>
      <c r="R216" s="49"/>
      <c r="S216" s="251" t="str">
        <f t="shared" si="15"/>
        <v/>
      </c>
      <c r="T216" s="200"/>
      <c r="U216" s="201"/>
      <c r="V216" s="202"/>
      <c r="W216" s="198" t="str">
        <f t="shared" si="16"/>
        <v/>
      </c>
      <c r="X216" s="94">
        <f t="shared" si="17"/>
        <v>0</v>
      </c>
    </row>
    <row r="217" spans="1:24" x14ac:dyDescent="0.2">
      <c r="A217" s="50"/>
      <c r="B217" s="8"/>
      <c r="C217" s="45" t="str">
        <f t="shared" si="14"/>
        <v/>
      </c>
      <c r="D217" s="9"/>
      <c r="E217" s="296"/>
      <c r="F217" s="297"/>
      <c r="G217" s="65"/>
      <c r="H217" s="68"/>
      <c r="I217" s="11"/>
      <c r="J217" s="60"/>
      <c r="K217" s="9"/>
      <c r="L217" s="61"/>
      <c r="M217" s="60"/>
      <c r="N217" s="9"/>
      <c r="O217" s="61"/>
      <c r="P217" s="54"/>
      <c r="Q217" s="10"/>
      <c r="R217" s="49"/>
      <c r="S217" s="251" t="str">
        <f t="shared" si="15"/>
        <v/>
      </c>
      <c r="T217" s="200"/>
      <c r="U217" s="201"/>
      <c r="V217" s="202"/>
      <c r="W217" s="198" t="str">
        <f t="shared" si="16"/>
        <v/>
      </c>
      <c r="X217" s="94">
        <f t="shared" si="17"/>
        <v>0</v>
      </c>
    </row>
    <row r="218" spans="1:24" x14ac:dyDescent="0.2">
      <c r="A218" s="50"/>
      <c r="B218" s="8"/>
      <c r="C218" s="45" t="str">
        <f t="shared" si="14"/>
        <v/>
      </c>
      <c r="D218" s="9"/>
      <c r="E218" s="296"/>
      <c r="F218" s="297"/>
      <c r="G218" s="65"/>
      <c r="H218" s="68"/>
      <c r="I218" s="11"/>
      <c r="J218" s="60"/>
      <c r="K218" s="9"/>
      <c r="L218" s="61"/>
      <c r="M218" s="60"/>
      <c r="N218" s="9"/>
      <c r="O218" s="61"/>
      <c r="P218" s="54"/>
      <c r="Q218" s="10"/>
      <c r="R218" s="49"/>
      <c r="S218" s="251" t="str">
        <f t="shared" si="15"/>
        <v/>
      </c>
      <c r="T218" s="200"/>
      <c r="U218" s="201"/>
      <c r="V218" s="202"/>
      <c r="W218" s="198" t="str">
        <f t="shared" si="16"/>
        <v/>
      </c>
      <c r="X218" s="94">
        <f t="shared" si="17"/>
        <v>0</v>
      </c>
    </row>
    <row r="219" spans="1:24" x14ac:dyDescent="0.2">
      <c r="A219" s="50"/>
      <c r="B219" s="8"/>
      <c r="C219" s="45" t="str">
        <f t="shared" si="14"/>
        <v/>
      </c>
      <c r="D219" s="9"/>
      <c r="E219" s="296"/>
      <c r="F219" s="297"/>
      <c r="G219" s="65"/>
      <c r="H219" s="68"/>
      <c r="I219" s="11"/>
      <c r="J219" s="60"/>
      <c r="K219" s="9"/>
      <c r="L219" s="61"/>
      <c r="M219" s="60"/>
      <c r="N219" s="9"/>
      <c r="O219" s="61"/>
      <c r="P219" s="54"/>
      <c r="Q219" s="10"/>
      <c r="R219" s="49"/>
      <c r="S219" s="251" t="str">
        <f t="shared" si="15"/>
        <v/>
      </c>
      <c r="T219" s="200"/>
      <c r="U219" s="201"/>
      <c r="V219" s="202"/>
      <c r="W219" s="198" t="str">
        <f t="shared" si="16"/>
        <v/>
      </c>
      <c r="X219" s="94">
        <f t="shared" si="17"/>
        <v>0</v>
      </c>
    </row>
    <row r="220" spans="1:24" x14ac:dyDescent="0.2">
      <c r="A220" s="50"/>
      <c r="B220" s="8"/>
      <c r="C220" s="45" t="str">
        <f t="shared" si="14"/>
        <v/>
      </c>
      <c r="D220" s="9"/>
      <c r="E220" s="296"/>
      <c r="F220" s="297"/>
      <c r="G220" s="65"/>
      <c r="H220" s="68"/>
      <c r="I220" s="11"/>
      <c r="J220" s="60"/>
      <c r="K220" s="9"/>
      <c r="L220" s="61"/>
      <c r="M220" s="60"/>
      <c r="N220" s="9"/>
      <c r="O220" s="61"/>
      <c r="P220" s="54"/>
      <c r="Q220" s="10"/>
      <c r="R220" s="49"/>
      <c r="S220" s="251" t="str">
        <f t="shared" si="15"/>
        <v/>
      </c>
      <c r="T220" s="200"/>
      <c r="U220" s="201"/>
      <c r="V220" s="202"/>
      <c r="W220" s="198" t="str">
        <f t="shared" si="16"/>
        <v/>
      </c>
      <c r="X220" s="94">
        <f t="shared" si="17"/>
        <v>0</v>
      </c>
    </row>
    <row r="221" spans="1:24" x14ac:dyDescent="0.2">
      <c r="A221" s="50"/>
      <c r="B221" s="8"/>
      <c r="C221" s="45" t="str">
        <f t="shared" si="14"/>
        <v/>
      </c>
      <c r="D221" s="9"/>
      <c r="E221" s="296"/>
      <c r="F221" s="297"/>
      <c r="G221" s="65"/>
      <c r="H221" s="68"/>
      <c r="I221" s="11"/>
      <c r="J221" s="60"/>
      <c r="K221" s="9"/>
      <c r="L221" s="61"/>
      <c r="M221" s="60"/>
      <c r="N221" s="9"/>
      <c r="O221" s="61"/>
      <c r="P221" s="54"/>
      <c r="Q221" s="10"/>
      <c r="R221" s="49"/>
      <c r="S221" s="251" t="str">
        <f t="shared" si="15"/>
        <v/>
      </c>
      <c r="T221" s="200"/>
      <c r="U221" s="201"/>
      <c r="V221" s="202"/>
      <c r="W221" s="198" t="str">
        <f t="shared" si="16"/>
        <v/>
      </c>
      <c r="X221" s="94">
        <f t="shared" si="17"/>
        <v>0</v>
      </c>
    </row>
    <row r="222" spans="1:24" x14ac:dyDescent="0.2">
      <c r="A222" s="50"/>
      <c r="B222" s="8"/>
      <c r="C222" s="45" t="str">
        <f t="shared" si="14"/>
        <v/>
      </c>
      <c r="D222" s="9"/>
      <c r="E222" s="296"/>
      <c r="F222" s="297"/>
      <c r="G222" s="65"/>
      <c r="H222" s="68"/>
      <c r="I222" s="11"/>
      <c r="J222" s="60"/>
      <c r="K222" s="9"/>
      <c r="L222" s="61"/>
      <c r="M222" s="60"/>
      <c r="N222" s="9"/>
      <c r="O222" s="61"/>
      <c r="P222" s="54"/>
      <c r="Q222" s="10"/>
      <c r="R222" s="49"/>
      <c r="S222" s="251" t="str">
        <f t="shared" si="15"/>
        <v/>
      </c>
      <c r="T222" s="200"/>
      <c r="U222" s="201"/>
      <c r="V222" s="202"/>
      <c r="W222" s="198" t="str">
        <f t="shared" si="16"/>
        <v/>
      </c>
      <c r="X222" s="94">
        <f t="shared" si="17"/>
        <v>0</v>
      </c>
    </row>
    <row r="223" spans="1:24" x14ac:dyDescent="0.2">
      <c r="A223" s="50"/>
      <c r="B223" s="8"/>
      <c r="C223" s="45" t="str">
        <f t="shared" si="14"/>
        <v/>
      </c>
      <c r="D223" s="9"/>
      <c r="E223" s="296"/>
      <c r="F223" s="297"/>
      <c r="G223" s="65"/>
      <c r="H223" s="68"/>
      <c r="I223" s="11"/>
      <c r="J223" s="60"/>
      <c r="K223" s="9"/>
      <c r="L223" s="61"/>
      <c r="M223" s="60"/>
      <c r="N223" s="9"/>
      <c r="O223" s="61"/>
      <c r="P223" s="54"/>
      <c r="Q223" s="10"/>
      <c r="R223" s="49"/>
      <c r="S223" s="251" t="str">
        <f t="shared" si="15"/>
        <v/>
      </c>
      <c r="T223" s="200"/>
      <c r="U223" s="201"/>
      <c r="V223" s="202"/>
      <c r="W223" s="198" t="str">
        <f t="shared" si="16"/>
        <v/>
      </c>
      <c r="X223" s="94">
        <f t="shared" si="17"/>
        <v>0</v>
      </c>
    </row>
    <row r="224" spans="1:24" x14ac:dyDescent="0.2">
      <c r="A224" s="50"/>
      <c r="B224" s="8"/>
      <c r="C224" s="45" t="str">
        <f t="shared" si="14"/>
        <v/>
      </c>
      <c r="D224" s="9"/>
      <c r="E224" s="296"/>
      <c r="F224" s="297"/>
      <c r="G224" s="65"/>
      <c r="H224" s="68"/>
      <c r="I224" s="11"/>
      <c r="J224" s="60"/>
      <c r="K224" s="9"/>
      <c r="L224" s="61"/>
      <c r="M224" s="60"/>
      <c r="N224" s="9"/>
      <c r="O224" s="61"/>
      <c r="P224" s="54"/>
      <c r="Q224" s="10"/>
      <c r="R224" s="49"/>
      <c r="S224" s="251" t="str">
        <f t="shared" si="15"/>
        <v/>
      </c>
      <c r="T224" s="200"/>
      <c r="U224" s="201"/>
      <c r="V224" s="202"/>
      <c r="W224" s="198" t="str">
        <f t="shared" si="16"/>
        <v/>
      </c>
      <c r="X224" s="94">
        <f t="shared" si="17"/>
        <v>0</v>
      </c>
    </row>
    <row r="225" spans="1:24" x14ac:dyDescent="0.2">
      <c r="A225" s="50"/>
      <c r="B225" s="8"/>
      <c r="C225" s="45" t="str">
        <f t="shared" si="14"/>
        <v/>
      </c>
      <c r="D225" s="9"/>
      <c r="E225" s="296"/>
      <c r="F225" s="297"/>
      <c r="G225" s="65"/>
      <c r="H225" s="68"/>
      <c r="I225" s="11"/>
      <c r="J225" s="60"/>
      <c r="K225" s="9"/>
      <c r="L225" s="61"/>
      <c r="M225" s="60"/>
      <c r="N225" s="9"/>
      <c r="O225" s="61"/>
      <c r="P225" s="54"/>
      <c r="Q225" s="10"/>
      <c r="R225" s="49"/>
      <c r="S225" s="251" t="str">
        <f t="shared" si="15"/>
        <v/>
      </c>
      <c r="T225" s="200"/>
      <c r="U225" s="201"/>
      <c r="V225" s="202"/>
      <c r="W225" s="198" t="str">
        <f t="shared" si="16"/>
        <v/>
      </c>
      <c r="X225" s="94">
        <f t="shared" si="17"/>
        <v>0</v>
      </c>
    </row>
    <row r="226" spans="1:24" x14ac:dyDescent="0.2">
      <c r="A226" s="50"/>
      <c r="B226" s="8"/>
      <c r="C226" s="45" t="str">
        <f t="shared" si="14"/>
        <v/>
      </c>
      <c r="D226" s="9"/>
      <c r="E226" s="296"/>
      <c r="F226" s="297"/>
      <c r="G226" s="65"/>
      <c r="H226" s="68"/>
      <c r="I226" s="11"/>
      <c r="J226" s="60"/>
      <c r="K226" s="9"/>
      <c r="L226" s="61"/>
      <c r="M226" s="60"/>
      <c r="N226" s="9"/>
      <c r="O226" s="61"/>
      <c r="P226" s="54"/>
      <c r="Q226" s="10"/>
      <c r="R226" s="49"/>
      <c r="S226" s="251" t="str">
        <f t="shared" si="15"/>
        <v/>
      </c>
      <c r="T226" s="200"/>
      <c r="U226" s="201"/>
      <c r="V226" s="202"/>
      <c r="W226" s="198" t="str">
        <f t="shared" si="16"/>
        <v/>
      </c>
      <c r="X226" s="94">
        <f t="shared" si="17"/>
        <v>0</v>
      </c>
    </row>
    <row r="227" spans="1:24" x14ac:dyDescent="0.2">
      <c r="A227" s="50"/>
      <c r="B227" s="8"/>
      <c r="C227" s="45" t="str">
        <f t="shared" si="14"/>
        <v/>
      </c>
      <c r="D227" s="9"/>
      <c r="E227" s="296"/>
      <c r="F227" s="297"/>
      <c r="G227" s="65"/>
      <c r="H227" s="68"/>
      <c r="I227" s="11"/>
      <c r="J227" s="60"/>
      <c r="K227" s="9"/>
      <c r="L227" s="61"/>
      <c r="M227" s="60"/>
      <c r="N227" s="9"/>
      <c r="O227" s="61"/>
      <c r="P227" s="54"/>
      <c r="Q227" s="10"/>
      <c r="R227" s="49"/>
      <c r="S227" s="251" t="str">
        <f t="shared" si="15"/>
        <v/>
      </c>
      <c r="T227" s="200"/>
      <c r="U227" s="201"/>
      <c r="V227" s="202"/>
      <c r="W227" s="198" t="str">
        <f t="shared" si="16"/>
        <v/>
      </c>
      <c r="X227" s="94">
        <f t="shared" si="17"/>
        <v>0</v>
      </c>
    </row>
    <row r="228" spans="1:24" x14ac:dyDescent="0.2">
      <c r="A228" s="50"/>
      <c r="B228" s="8"/>
      <c r="C228" s="45" t="str">
        <f t="shared" si="14"/>
        <v/>
      </c>
      <c r="D228" s="9"/>
      <c r="E228" s="296"/>
      <c r="F228" s="297"/>
      <c r="G228" s="65"/>
      <c r="H228" s="68"/>
      <c r="I228" s="11"/>
      <c r="J228" s="60"/>
      <c r="K228" s="9"/>
      <c r="L228" s="61"/>
      <c r="M228" s="60"/>
      <c r="N228" s="9"/>
      <c r="O228" s="61"/>
      <c r="P228" s="54"/>
      <c r="Q228" s="10"/>
      <c r="R228" s="49"/>
      <c r="S228" s="251" t="str">
        <f t="shared" si="15"/>
        <v/>
      </c>
      <c r="T228" s="200"/>
      <c r="U228" s="201"/>
      <c r="V228" s="202"/>
      <c r="W228" s="198" t="str">
        <f t="shared" si="16"/>
        <v/>
      </c>
      <c r="X228" s="94">
        <f t="shared" si="17"/>
        <v>0</v>
      </c>
    </row>
    <row r="229" spans="1:24" x14ac:dyDescent="0.2">
      <c r="A229" s="50"/>
      <c r="B229" s="8"/>
      <c r="C229" s="45" t="str">
        <f t="shared" si="14"/>
        <v/>
      </c>
      <c r="D229" s="9"/>
      <c r="E229" s="296"/>
      <c r="F229" s="297"/>
      <c r="G229" s="65"/>
      <c r="H229" s="68"/>
      <c r="I229" s="11"/>
      <c r="J229" s="60"/>
      <c r="K229" s="9"/>
      <c r="L229" s="61"/>
      <c r="M229" s="60"/>
      <c r="N229" s="9"/>
      <c r="O229" s="61"/>
      <c r="P229" s="54"/>
      <c r="Q229" s="10"/>
      <c r="R229" s="49"/>
      <c r="S229" s="251" t="str">
        <f t="shared" si="15"/>
        <v/>
      </c>
      <c r="T229" s="200"/>
      <c r="U229" s="201"/>
      <c r="V229" s="202"/>
      <c r="W229" s="198" t="str">
        <f t="shared" si="16"/>
        <v/>
      </c>
      <c r="X229" s="94">
        <f t="shared" si="17"/>
        <v>0</v>
      </c>
    </row>
    <row r="230" spans="1:24" x14ac:dyDescent="0.2">
      <c r="A230" s="50"/>
      <c r="B230" s="8"/>
      <c r="C230" s="45" t="str">
        <f t="shared" si="14"/>
        <v/>
      </c>
      <c r="D230" s="9"/>
      <c r="E230" s="296"/>
      <c r="F230" s="297"/>
      <c r="G230" s="65"/>
      <c r="H230" s="68"/>
      <c r="I230" s="11"/>
      <c r="J230" s="60"/>
      <c r="K230" s="9"/>
      <c r="L230" s="61"/>
      <c r="M230" s="60"/>
      <c r="N230" s="9"/>
      <c r="O230" s="61"/>
      <c r="P230" s="54"/>
      <c r="Q230" s="10"/>
      <c r="R230" s="49"/>
      <c r="S230" s="251" t="str">
        <f t="shared" si="15"/>
        <v/>
      </c>
      <c r="T230" s="200"/>
      <c r="U230" s="201"/>
      <c r="V230" s="202"/>
      <c r="W230" s="198" t="str">
        <f t="shared" si="16"/>
        <v/>
      </c>
      <c r="X230" s="94">
        <f t="shared" si="17"/>
        <v>0</v>
      </c>
    </row>
    <row r="231" spans="1:24" x14ac:dyDescent="0.2">
      <c r="A231" s="50"/>
      <c r="B231" s="8"/>
      <c r="C231" s="45" t="str">
        <f t="shared" si="14"/>
        <v/>
      </c>
      <c r="D231" s="9"/>
      <c r="E231" s="296"/>
      <c r="F231" s="297"/>
      <c r="G231" s="65"/>
      <c r="H231" s="68"/>
      <c r="I231" s="11"/>
      <c r="J231" s="60"/>
      <c r="K231" s="9"/>
      <c r="L231" s="61"/>
      <c r="M231" s="60"/>
      <c r="N231" s="9"/>
      <c r="O231" s="61"/>
      <c r="P231" s="54"/>
      <c r="Q231" s="10"/>
      <c r="R231" s="49"/>
      <c r="S231" s="251" t="str">
        <f t="shared" si="15"/>
        <v/>
      </c>
      <c r="T231" s="200"/>
      <c r="U231" s="201"/>
      <c r="V231" s="202"/>
      <c r="W231" s="198" t="str">
        <f t="shared" si="16"/>
        <v/>
      </c>
      <c r="X231" s="94">
        <f t="shared" si="17"/>
        <v>0</v>
      </c>
    </row>
    <row r="232" spans="1:24" x14ac:dyDescent="0.2">
      <c r="A232" s="50"/>
      <c r="B232" s="8"/>
      <c r="C232" s="45" t="str">
        <f t="shared" si="14"/>
        <v/>
      </c>
      <c r="D232" s="9"/>
      <c r="E232" s="296"/>
      <c r="F232" s="297"/>
      <c r="G232" s="65"/>
      <c r="H232" s="68"/>
      <c r="I232" s="11"/>
      <c r="J232" s="60"/>
      <c r="K232" s="9"/>
      <c r="L232" s="61"/>
      <c r="M232" s="60"/>
      <c r="N232" s="9"/>
      <c r="O232" s="61"/>
      <c r="P232" s="54"/>
      <c r="Q232" s="10"/>
      <c r="R232" s="49"/>
      <c r="S232" s="251" t="str">
        <f t="shared" si="15"/>
        <v/>
      </c>
      <c r="T232" s="200"/>
      <c r="U232" s="201"/>
      <c r="V232" s="202"/>
      <c r="W232" s="198" t="str">
        <f t="shared" si="16"/>
        <v/>
      </c>
      <c r="X232" s="94">
        <f t="shared" si="17"/>
        <v>0</v>
      </c>
    </row>
    <row r="233" spans="1:24" x14ac:dyDescent="0.2">
      <c r="A233" s="50"/>
      <c r="B233" s="8"/>
      <c r="C233" s="45" t="str">
        <f t="shared" si="14"/>
        <v/>
      </c>
      <c r="D233" s="9"/>
      <c r="E233" s="296"/>
      <c r="F233" s="297"/>
      <c r="G233" s="65"/>
      <c r="H233" s="68"/>
      <c r="I233" s="11"/>
      <c r="J233" s="60"/>
      <c r="K233" s="9"/>
      <c r="L233" s="61"/>
      <c r="M233" s="60"/>
      <c r="N233" s="9"/>
      <c r="O233" s="61"/>
      <c r="P233" s="54"/>
      <c r="Q233" s="10"/>
      <c r="R233" s="49"/>
      <c r="S233" s="251" t="str">
        <f t="shared" si="15"/>
        <v/>
      </c>
      <c r="T233" s="200"/>
      <c r="U233" s="201"/>
      <c r="V233" s="202"/>
      <c r="W233" s="198" t="str">
        <f t="shared" si="16"/>
        <v/>
      </c>
      <c r="X233" s="94">
        <f t="shared" si="17"/>
        <v>0</v>
      </c>
    </row>
    <row r="234" spans="1:24" x14ac:dyDescent="0.2">
      <c r="A234" s="50"/>
      <c r="B234" s="8"/>
      <c r="C234" s="45" t="str">
        <f t="shared" si="14"/>
        <v/>
      </c>
      <c r="D234" s="9"/>
      <c r="E234" s="296"/>
      <c r="F234" s="297"/>
      <c r="G234" s="65"/>
      <c r="H234" s="68"/>
      <c r="I234" s="11"/>
      <c r="J234" s="60"/>
      <c r="K234" s="9"/>
      <c r="L234" s="61"/>
      <c r="M234" s="60"/>
      <c r="N234" s="9"/>
      <c r="O234" s="61"/>
      <c r="P234" s="54"/>
      <c r="Q234" s="10"/>
      <c r="R234" s="49"/>
      <c r="S234" s="251" t="str">
        <f t="shared" si="15"/>
        <v/>
      </c>
      <c r="T234" s="200"/>
      <c r="U234" s="201"/>
      <c r="V234" s="202"/>
      <c r="W234" s="198" t="str">
        <f t="shared" si="16"/>
        <v/>
      </c>
      <c r="X234" s="94">
        <f t="shared" si="17"/>
        <v>0</v>
      </c>
    </row>
    <row r="235" spans="1:24" x14ac:dyDescent="0.2">
      <c r="A235" s="50"/>
      <c r="B235" s="8"/>
      <c r="C235" s="45" t="str">
        <f t="shared" si="14"/>
        <v/>
      </c>
      <c r="D235" s="9"/>
      <c r="E235" s="296"/>
      <c r="F235" s="297"/>
      <c r="G235" s="65"/>
      <c r="H235" s="68"/>
      <c r="I235" s="11"/>
      <c r="J235" s="60"/>
      <c r="K235" s="9"/>
      <c r="L235" s="61"/>
      <c r="M235" s="60"/>
      <c r="N235" s="9"/>
      <c r="O235" s="61"/>
      <c r="P235" s="54"/>
      <c r="Q235" s="10"/>
      <c r="R235" s="49"/>
      <c r="S235" s="251" t="str">
        <f t="shared" si="15"/>
        <v/>
      </c>
      <c r="T235" s="200"/>
      <c r="U235" s="201"/>
      <c r="V235" s="202"/>
      <c r="W235" s="198" t="str">
        <f t="shared" si="16"/>
        <v/>
      </c>
      <c r="X235" s="94">
        <f t="shared" si="17"/>
        <v>0</v>
      </c>
    </row>
    <row r="236" spans="1:24" x14ac:dyDescent="0.2">
      <c r="A236" s="50"/>
      <c r="B236" s="8"/>
      <c r="C236" s="45" t="str">
        <f t="shared" si="14"/>
        <v/>
      </c>
      <c r="D236" s="9"/>
      <c r="E236" s="296"/>
      <c r="F236" s="297"/>
      <c r="G236" s="65"/>
      <c r="H236" s="68"/>
      <c r="I236" s="11"/>
      <c r="J236" s="60"/>
      <c r="K236" s="9"/>
      <c r="L236" s="61"/>
      <c r="M236" s="60"/>
      <c r="N236" s="9"/>
      <c r="O236" s="61"/>
      <c r="P236" s="54"/>
      <c r="Q236" s="10"/>
      <c r="R236" s="49"/>
      <c r="S236" s="251" t="str">
        <f t="shared" si="15"/>
        <v/>
      </c>
      <c r="T236" s="200"/>
      <c r="U236" s="201"/>
      <c r="V236" s="202"/>
      <c r="W236" s="198" t="str">
        <f t="shared" si="16"/>
        <v/>
      </c>
      <c r="X236" s="94">
        <f t="shared" si="17"/>
        <v>0</v>
      </c>
    </row>
    <row r="237" spans="1:24" x14ac:dyDescent="0.2">
      <c r="A237" s="50"/>
      <c r="B237" s="8"/>
      <c r="C237" s="45" t="str">
        <f t="shared" si="14"/>
        <v/>
      </c>
      <c r="D237" s="9"/>
      <c r="E237" s="296"/>
      <c r="F237" s="297"/>
      <c r="G237" s="65"/>
      <c r="H237" s="68"/>
      <c r="I237" s="11"/>
      <c r="J237" s="60"/>
      <c r="K237" s="9"/>
      <c r="L237" s="61"/>
      <c r="M237" s="60"/>
      <c r="N237" s="9"/>
      <c r="O237" s="61"/>
      <c r="P237" s="54"/>
      <c r="Q237" s="10"/>
      <c r="R237" s="49"/>
      <c r="S237" s="251" t="str">
        <f t="shared" si="15"/>
        <v/>
      </c>
      <c r="T237" s="200"/>
      <c r="U237" s="201"/>
      <c r="V237" s="202"/>
      <c r="W237" s="198" t="str">
        <f t="shared" si="16"/>
        <v/>
      </c>
      <c r="X237" s="94">
        <f t="shared" si="17"/>
        <v>0</v>
      </c>
    </row>
    <row r="238" spans="1:24" x14ac:dyDescent="0.2">
      <c r="A238" s="50"/>
      <c r="B238" s="8"/>
      <c r="C238" s="45" t="str">
        <f t="shared" si="14"/>
        <v/>
      </c>
      <c r="D238" s="9"/>
      <c r="E238" s="296"/>
      <c r="F238" s="297"/>
      <c r="G238" s="65"/>
      <c r="H238" s="68"/>
      <c r="I238" s="11"/>
      <c r="J238" s="60"/>
      <c r="K238" s="9"/>
      <c r="L238" s="61"/>
      <c r="M238" s="60"/>
      <c r="N238" s="9"/>
      <c r="O238" s="61"/>
      <c r="P238" s="54"/>
      <c r="Q238" s="10"/>
      <c r="R238" s="49"/>
      <c r="S238" s="251" t="str">
        <f t="shared" si="15"/>
        <v/>
      </c>
      <c r="T238" s="200"/>
      <c r="U238" s="201"/>
      <c r="V238" s="202"/>
      <c r="W238" s="198" t="str">
        <f t="shared" si="16"/>
        <v/>
      </c>
      <c r="X238" s="94">
        <f t="shared" si="17"/>
        <v>0</v>
      </c>
    </row>
    <row r="239" spans="1:24" x14ac:dyDescent="0.2">
      <c r="A239" s="50"/>
      <c r="B239" s="8"/>
      <c r="C239" s="45" t="str">
        <f t="shared" si="14"/>
        <v/>
      </c>
      <c r="D239" s="9"/>
      <c r="E239" s="296"/>
      <c r="F239" s="297"/>
      <c r="G239" s="65"/>
      <c r="H239" s="68"/>
      <c r="I239" s="11"/>
      <c r="J239" s="60"/>
      <c r="K239" s="9"/>
      <c r="L239" s="61"/>
      <c r="M239" s="60"/>
      <c r="N239" s="9"/>
      <c r="O239" s="61"/>
      <c r="P239" s="54"/>
      <c r="Q239" s="10"/>
      <c r="R239" s="49"/>
      <c r="S239" s="251" t="str">
        <f t="shared" si="15"/>
        <v/>
      </c>
      <c r="T239" s="200"/>
      <c r="U239" s="201"/>
      <c r="V239" s="202"/>
      <c r="W239" s="198" t="str">
        <f t="shared" si="16"/>
        <v/>
      </c>
      <c r="X239" s="94">
        <f t="shared" si="17"/>
        <v>0</v>
      </c>
    </row>
    <row r="240" spans="1:24" x14ac:dyDescent="0.2">
      <c r="A240" s="50"/>
      <c r="B240" s="8"/>
      <c r="C240" s="45" t="str">
        <f t="shared" si="14"/>
        <v/>
      </c>
      <c r="D240" s="9"/>
      <c r="E240" s="296"/>
      <c r="F240" s="297"/>
      <c r="G240" s="65"/>
      <c r="H240" s="68"/>
      <c r="I240" s="11"/>
      <c r="J240" s="60"/>
      <c r="K240" s="9"/>
      <c r="L240" s="61"/>
      <c r="M240" s="60"/>
      <c r="N240" s="9"/>
      <c r="O240" s="61"/>
      <c r="P240" s="54"/>
      <c r="Q240" s="10"/>
      <c r="R240" s="49"/>
      <c r="S240" s="251" t="str">
        <f t="shared" si="15"/>
        <v/>
      </c>
      <c r="T240" s="200"/>
      <c r="U240" s="201"/>
      <c r="V240" s="202"/>
      <c r="W240" s="198" t="str">
        <f t="shared" si="16"/>
        <v/>
      </c>
      <c r="X240" s="94">
        <f t="shared" si="17"/>
        <v>0</v>
      </c>
    </row>
    <row r="241" spans="1:24" x14ac:dyDescent="0.2">
      <c r="A241" s="50"/>
      <c r="B241" s="8"/>
      <c r="C241" s="45" t="str">
        <f t="shared" si="14"/>
        <v/>
      </c>
      <c r="D241" s="9"/>
      <c r="E241" s="296"/>
      <c r="F241" s="297"/>
      <c r="G241" s="65"/>
      <c r="H241" s="68"/>
      <c r="I241" s="11"/>
      <c r="J241" s="60"/>
      <c r="K241" s="9"/>
      <c r="L241" s="61"/>
      <c r="M241" s="60"/>
      <c r="N241" s="9"/>
      <c r="O241" s="61"/>
      <c r="P241" s="54"/>
      <c r="Q241" s="10"/>
      <c r="R241" s="49"/>
      <c r="S241" s="251" t="str">
        <f t="shared" si="15"/>
        <v/>
      </c>
      <c r="T241" s="200"/>
      <c r="U241" s="201"/>
      <c r="V241" s="202"/>
      <c r="W241" s="198" t="str">
        <f t="shared" si="16"/>
        <v/>
      </c>
      <c r="X241" s="94">
        <f t="shared" si="17"/>
        <v>0</v>
      </c>
    </row>
    <row r="242" spans="1:24" x14ac:dyDescent="0.2">
      <c r="A242" s="50"/>
      <c r="B242" s="8"/>
      <c r="C242" s="45" t="str">
        <f t="shared" si="14"/>
        <v/>
      </c>
      <c r="D242" s="9"/>
      <c r="E242" s="296"/>
      <c r="F242" s="297"/>
      <c r="G242" s="65"/>
      <c r="H242" s="68"/>
      <c r="I242" s="11"/>
      <c r="J242" s="60"/>
      <c r="K242" s="9"/>
      <c r="L242" s="61"/>
      <c r="M242" s="60"/>
      <c r="N242" s="9"/>
      <c r="O242" s="61"/>
      <c r="P242" s="54"/>
      <c r="Q242" s="10"/>
      <c r="R242" s="49"/>
      <c r="S242" s="251" t="str">
        <f t="shared" si="15"/>
        <v/>
      </c>
      <c r="T242" s="200"/>
      <c r="U242" s="201"/>
      <c r="V242" s="202"/>
      <c r="W242" s="198" t="str">
        <f t="shared" si="16"/>
        <v/>
      </c>
      <c r="X242" s="94">
        <f t="shared" si="17"/>
        <v>0</v>
      </c>
    </row>
    <row r="243" spans="1:24" x14ac:dyDescent="0.2">
      <c r="A243" s="50"/>
      <c r="B243" s="8"/>
      <c r="C243" s="45" t="str">
        <f t="shared" si="14"/>
        <v/>
      </c>
      <c r="D243" s="9"/>
      <c r="E243" s="296"/>
      <c r="F243" s="297"/>
      <c r="G243" s="65"/>
      <c r="H243" s="68"/>
      <c r="I243" s="11"/>
      <c r="J243" s="60"/>
      <c r="K243" s="9"/>
      <c r="L243" s="61"/>
      <c r="M243" s="60"/>
      <c r="N243" s="9"/>
      <c r="O243" s="61"/>
      <c r="P243" s="54"/>
      <c r="Q243" s="10"/>
      <c r="R243" s="49"/>
      <c r="S243" s="251" t="str">
        <f t="shared" si="15"/>
        <v/>
      </c>
      <c r="T243" s="200"/>
      <c r="U243" s="201"/>
      <c r="V243" s="202"/>
      <c r="W243" s="198" t="str">
        <f t="shared" si="16"/>
        <v/>
      </c>
      <c r="X243" s="94">
        <f t="shared" si="17"/>
        <v>0</v>
      </c>
    </row>
    <row r="244" spans="1:24" x14ac:dyDescent="0.2">
      <c r="A244" s="50"/>
      <c r="B244" s="8"/>
      <c r="C244" s="45" t="str">
        <f t="shared" si="14"/>
        <v/>
      </c>
      <c r="D244" s="9"/>
      <c r="E244" s="296"/>
      <c r="F244" s="297"/>
      <c r="G244" s="65"/>
      <c r="H244" s="68"/>
      <c r="I244" s="11"/>
      <c r="J244" s="60"/>
      <c r="K244" s="9"/>
      <c r="L244" s="61"/>
      <c r="M244" s="60"/>
      <c r="N244" s="9"/>
      <c r="O244" s="61"/>
      <c r="P244" s="54"/>
      <c r="Q244" s="10"/>
      <c r="R244" s="49"/>
      <c r="S244" s="251" t="str">
        <f t="shared" si="15"/>
        <v/>
      </c>
      <c r="T244" s="200"/>
      <c r="U244" s="201"/>
      <c r="V244" s="202"/>
      <c r="W244" s="198" t="str">
        <f t="shared" si="16"/>
        <v/>
      </c>
      <c r="X244" s="94">
        <f t="shared" si="17"/>
        <v>0</v>
      </c>
    </row>
    <row r="245" spans="1:24" x14ac:dyDescent="0.2">
      <c r="A245" s="50"/>
      <c r="B245" s="8"/>
      <c r="C245" s="45" t="str">
        <f t="shared" si="14"/>
        <v/>
      </c>
      <c r="D245" s="9"/>
      <c r="E245" s="296"/>
      <c r="F245" s="297"/>
      <c r="G245" s="65"/>
      <c r="H245" s="68"/>
      <c r="I245" s="11"/>
      <c r="J245" s="60"/>
      <c r="K245" s="9"/>
      <c r="L245" s="61"/>
      <c r="M245" s="60"/>
      <c r="N245" s="9"/>
      <c r="O245" s="61"/>
      <c r="P245" s="54"/>
      <c r="Q245" s="10"/>
      <c r="R245" s="49"/>
      <c r="S245" s="251" t="str">
        <f t="shared" si="15"/>
        <v/>
      </c>
      <c r="T245" s="200"/>
      <c r="U245" s="201"/>
      <c r="V245" s="202"/>
      <c r="W245" s="198" t="str">
        <f t="shared" si="16"/>
        <v/>
      </c>
      <c r="X245" s="94">
        <f t="shared" si="17"/>
        <v>0</v>
      </c>
    </row>
    <row r="246" spans="1:24" x14ac:dyDescent="0.2">
      <c r="A246" s="50"/>
      <c r="B246" s="8"/>
      <c r="C246" s="45" t="str">
        <f t="shared" si="14"/>
        <v/>
      </c>
      <c r="D246" s="9"/>
      <c r="E246" s="296"/>
      <c r="F246" s="297"/>
      <c r="G246" s="65"/>
      <c r="H246" s="68"/>
      <c r="I246" s="11"/>
      <c r="J246" s="60"/>
      <c r="K246" s="9"/>
      <c r="L246" s="61"/>
      <c r="M246" s="60"/>
      <c r="N246" s="9"/>
      <c r="O246" s="61"/>
      <c r="P246" s="54"/>
      <c r="Q246" s="10"/>
      <c r="R246" s="49"/>
      <c r="S246" s="251" t="str">
        <f t="shared" si="15"/>
        <v/>
      </c>
      <c r="T246" s="200"/>
      <c r="U246" s="201"/>
      <c r="V246" s="202"/>
      <c r="W246" s="198" t="str">
        <f t="shared" si="16"/>
        <v/>
      </c>
      <c r="X246" s="94">
        <f t="shared" si="17"/>
        <v>0</v>
      </c>
    </row>
    <row r="247" spans="1:24" x14ac:dyDescent="0.2">
      <c r="A247" s="50"/>
      <c r="B247" s="8"/>
      <c r="C247" s="45" t="str">
        <f t="shared" si="14"/>
        <v/>
      </c>
      <c r="D247" s="9"/>
      <c r="E247" s="296"/>
      <c r="F247" s="297"/>
      <c r="G247" s="65"/>
      <c r="H247" s="68"/>
      <c r="I247" s="11"/>
      <c r="J247" s="60"/>
      <c r="K247" s="9"/>
      <c r="L247" s="61"/>
      <c r="M247" s="60"/>
      <c r="N247" s="9"/>
      <c r="O247" s="61"/>
      <c r="P247" s="54"/>
      <c r="Q247" s="10"/>
      <c r="R247" s="49"/>
      <c r="S247" s="251" t="str">
        <f t="shared" si="15"/>
        <v/>
      </c>
      <c r="T247" s="200"/>
      <c r="U247" s="201"/>
      <c r="V247" s="202"/>
      <c r="W247" s="198" t="str">
        <f t="shared" si="16"/>
        <v/>
      </c>
      <c r="X247" s="94">
        <f t="shared" si="17"/>
        <v>0</v>
      </c>
    </row>
    <row r="248" spans="1:24" x14ac:dyDescent="0.2">
      <c r="A248" s="50"/>
      <c r="B248" s="8"/>
      <c r="C248" s="45" t="str">
        <f t="shared" si="14"/>
        <v/>
      </c>
      <c r="D248" s="9"/>
      <c r="E248" s="296"/>
      <c r="F248" s="297"/>
      <c r="G248" s="65"/>
      <c r="H248" s="68"/>
      <c r="I248" s="11"/>
      <c r="J248" s="60"/>
      <c r="K248" s="9"/>
      <c r="L248" s="61"/>
      <c r="M248" s="60"/>
      <c r="N248" s="9"/>
      <c r="O248" s="61"/>
      <c r="P248" s="54"/>
      <c r="Q248" s="10"/>
      <c r="R248" s="49"/>
      <c r="S248" s="251" t="str">
        <f t="shared" si="15"/>
        <v/>
      </c>
      <c r="T248" s="200"/>
      <c r="U248" s="201"/>
      <c r="V248" s="202"/>
      <c r="W248" s="198" t="str">
        <f t="shared" si="16"/>
        <v/>
      </c>
      <c r="X248" s="94">
        <f t="shared" si="17"/>
        <v>0</v>
      </c>
    </row>
    <row r="249" spans="1:24" x14ac:dyDescent="0.2">
      <c r="A249" s="50"/>
      <c r="B249" s="8"/>
      <c r="C249" s="45" t="str">
        <f t="shared" si="14"/>
        <v/>
      </c>
      <c r="D249" s="9"/>
      <c r="E249" s="296"/>
      <c r="F249" s="297"/>
      <c r="G249" s="65"/>
      <c r="H249" s="68"/>
      <c r="I249" s="11"/>
      <c r="J249" s="60"/>
      <c r="K249" s="9"/>
      <c r="L249" s="61"/>
      <c r="M249" s="60"/>
      <c r="N249" s="9"/>
      <c r="O249" s="61"/>
      <c r="P249" s="54"/>
      <c r="Q249" s="10"/>
      <c r="R249" s="49"/>
      <c r="S249" s="251" t="str">
        <f t="shared" si="15"/>
        <v/>
      </c>
      <c r="T249" s="200"/>
      <c r="U249" s="201"/>
      <c r="V249" s="202"/>
      <c r="W249" s="198" t="str">
        <f t="shared" si="16"/>
        <v/>
      </c>
      <c r="X249" s="94">
        <f t="shared" si="17"/>
        <v>0</v>
      </c>
    </row>
    <row r="250" spans="1:24" x14ac:dyDescent="0.2">
      <c r="A250" s="50"/>
      <c r="B250" s="8"/>
      <c r="C250" s="45" t="str">
        <f t="shared" si="14"/>
        <v/>
      </c>
      <c r="D250" s="9"/>
      <c r="E250" s="296"/>
      <c r="F250" s="297"/>
      <c r="G250" s="65"/>
      <c r="H250" s="68"/>
      <c r="I250" s="11"/>
      <c r="J250" s="60"/>
      <c r="K250" s="9"/>
      <c r="L250" s="61"/>
      <c r="M250" s="60"/>
      <c r="N250" s="9"/>
      <c r="O250" s="61"/>
      <c r="P250" s="54"/>
      <c r="Q250" s="10"/>
      <c r="R250" s="49"/>
      <c r="S250" s="251" t="str">
        <f t="shared" si="15"/>
        <v/>
      </c>
      <c r="T250" s="200"/>
      <c r="U250" s="201"/>
      <c r="V250" s="202"/>
      <c r="W250" s="198" t="str">
        <f t="shared" si="16"/>
        <v/>
      </c>
      <c r="X250" s="94">
        <f t="shared" si="17"/>
        <v>0</v>
      </c>
    </row>
    <row r="251" spans="1:24" x14ac:dyDescent="0.2">
      <c r="A251" s="50"/>
      <c r="B251" s="8"/>
      <c r="C251" s="45" t="str">
        <f t="shared" si="14"/>
        <v/>
      </c>
      <c r="D251" s="9"/>
      <c r="E251" s="296"/>
      <c r="F251" s="297"/>
      <c r="G251" s="65"/>
      <c r="H251" s="68"/>
      <c r="I251" s="11"/>
      <c r="J251" s="60"/>
      <c r="K251" s="9"/>
      <c r="L251" s="61"/>
      <c r="M251" s="60"/>
      <c r="N251" s="9"/>
      <c r="O251" s="61"/>
      <c r="P251" s="54"/>
      <c r="Q251" s="10"/>
      <c r="R251" s="49"/>
      <c r="S251" s="251" t="str">
        <f t="shared" si="15"/>
        <v/>
      </c>
      <c r="T251" s="200"/>
      <c r="U251" s="201"/>
      <c r="V251" s="202"/>
      <c r="W251" s="198" t="str">
        <f t="shared" si="16"/>
        <v/>
      </c>
      <c r="X251" s="94">
        <f t="shared" si="17"/>
        <v>0</v>
      </c>
    </row>
    <row r="252" spans="1:24" x14ac:dyDescent="0.2">
      <c r="A252" s="50"/>
      <c r="B252" s="8"/>
      <c r="C252" s="45" t="str">
        <f t="shared" si="14"/>
        <v/>
      </c>
      <c r="D252" s="9"/>
      <c r="E252" s="296"/>
      <c r="F252" s="297"/>
      <c r="G252" s="65"/>
      <c r="H252" s="68"/>
      <c r="I252" s="11"/>
      <c r="J252" s="60"/>
      <c r="K252" s="9"/>
      <c r="L252" s="61"/>
      <c r="M252" s="60"/>
      <c r="N252" s="9"/>
      <c r="O252" s="61"/>
      <c r="P252" s="54"/>
      <c r="Q252" s="10"/>
      <c r="R252" s="49"/>
      <c r="S252" s="251" t="str">
        <f t="shared" si="15"/>
        <v/>
      </c>
      <c r="T252" s="200"/>
      <c r="U252" s="201"/>
      <c r="V252" s="202"/>
      <c r="W252" s="198" t="str">
        <f t="shared" si="16"/>
        <v/>
      </c>
      <c r="X252" s="94">
        <f t="shared" si="17"/>
        <v>0</v>
      </c>
    </row>
    <row r="253" spans="1:24" x14ac:dyDescent="0.2">
      <c r="A253" s="50"/>
      <c r="B253" s="8"/>
      <c r="C253" s="45" t="str">
        <f t="shared" si="14"/>
        <v/>
      </c>
      <c r="D253" s="9"/>
      <c r="E253" s="296"/>
      <c r="F253" s="297"/>
      <c r="G253" s="65"/>
      <c r="H253" s="68"/>
      <c r="I253" s="11"/>
      <c r="J253" s="60"/>
      <c r="K253" s="9"/>
      <c r="L253" s="61"/>
      <c r="M253" s="60"/>
      <c r="N253" s="9"/>
      <c r="O253" s="61"/>
      <c r="P253" s="54"/>
      <c r="Q253" s="10"/>
      <c r="R253" s="49"/>
      <c r="S253" s="251" t="str">
        <f t="shared" si="15"/>
        <v/>
      </c>
      <c r="T253" s="200"/>
      <c r="U253" s="201"/>
      <c r="V253" s="202"/>
      <c r="W253" s="198" t="str">
        <f t="shared" si="16"/>
        <v/>
      </c>
      <c r="X253" s="94">
        <f t="shared" si="17"/>
        <v>0</v>
      </c>
    </row>
    <row r="254" spans="1:24" x14ac:dyDescent="0.2">
      <c r="A254" s="50"/>
      <c r="B254" s="8"/>
      <c r="C254" s="45" t="str">
        <f t="shared" si="14"/>
        <v/>
      </c>
      <c r="D254" s="9"/>
      <c r="E254" s="296"/>
      <c r="F254" s="297"/>
      <c r="G254" s="65"/>
      <c r="H254" s="68"/>
      <c r="I254" s="11"/>
      <c r="J254" s="60"/>
      <c r="K254" s="9"/>
      <c r="L254" s="61"/>
      <c r="M254" s="60"/>
      <c r="N254" s="9"/>
      <c r="O254" s="61"/>
      <c r="P254" s="54"/>
      <c r="Q254" s="10"/>
      <c r="R254" s="49"/>
      <c r="S254" s="251" t="str">
        <f t="shared" si="15"/>
        <v/>
      </c>
      <c r="T254" s="200"/>
      <c r="U254" s="201"/>
      <c r="V254" s="202"/>
      <c r="W254" s="198" t="str">
        <f t="shared" si="16"/>
        <v/>
      </c>
      <c r="X254" s="94">
        <f t="shared" si="17"/>
        <v>0</v>
      </c>
    </row>
    <row r="255" spans="1:24" x14ac:dyDescent="0.2">
      <c r="A255" s="50"/>
      <c r="B255" s="8"/>
      <c r="C255" s="45" t="str">
        <f t="shared" si="14"/>
        <v/>
      </c>
      <c r="D255" s="9"/>
      <c r="E255" s="296"/>
      <c r="F255" s="297"/>
      <c r="G255" s="65"/>
      <c r="H255" s="68"/>
      <c r="I255" s="11"/>
      <c r="J255" s="60"/>
      <c r="K255" s="9"/>
      <c r="L255" s="61"/>
      <c r="M255" s="60"/>
      <c r="N255" s="9"/>
      <c r="O255" s="61"/>
      <c r="P255" s="54"/>
      <c r="Q255" s="10"/>
      <c r="R255" s="49"/>
      <c r="S255" s="251" t="str">
        <f t="shared" si="15"/>
        <v/>
      </c>
      <c r="T255" s="200"/>
      <c r="U255" s="201"/>
      <c r="V255" s="202"/>
      <c r="W255" s="198" t="str">
        <f t="shared" si="16"/>
        <v/>
      </c>
      <c r="X255" s="94">
        <f t="shared" si="17"/>
        <v>0</v>
      </c>
    </row>
    <row r="256" spans="1:24" x14ac:dyDescent="0.2">
      <c r="A256" s="50"/>
      <c r="B256" s="8"/>
      <c r="C256" s="45" t="str">
        <f t="shared" si="14"/>
        <v/>
      </c>
      <c r="D256" s="9"/>
      <c r="E256" s="296"/>
      <c r="F256" s="297"/>
      <c r="G256" s="65"/>
      <c r="H256" s="68"/>
      <c r="I256" s="11"/>
      <c r="J256" s="60"/>
      <c r="K256" s="9"/>
      <c r="L256" s="61"/>
      <c r="M256" s="60"/>
      <c r="N256" s="9"/>
      <c r="O256" s="61"/>
      <c r="P256" s="54"/>
      <c r="Q256" s="10"/>
      <c r="R256" s="49"/>
      <c r="S256" s="251" t="str">
        <f t="shared" si="15"/>
        <v/>
      </c>
      <c r="T256" s="200"/>
      <c r="U256" s="201"/>
      <c r="V256" s="202"/>
      <c r="W256" s="198" t="str">
        <f t="shared" si="16"/>
        <v/>
      </c>
      <c r="X256" s="94">
        <f t="shared" si="17"/>
        <v>0</v>
      </c>
    </row>
    <row r="257" spans="1:24" x14ac:dyDescent="0.2">
      <c r="A257" s="50"/>
      <c r="B257" s="8"/>
      <c r="C257" s="45" t="str">
        <f t="shared" si="14"/>
        <v/>
      </c>
      <c r="D257" s="9"/>
      <c r="E257" s="296"/>
      <c r="F257" s="297"/>
      <c r="G257" s="65"/>
      <c r="H257" s="68"/>
      <c r="I257" s="11"/>
      <c r="J257" s="60"/>
      <c r="K257" s="9"/>
      <c r="L257" s="61"/>
      <c r="M257" s="60"/>
      <c r="N257" s="9"/>
      <c r="O257" s="61"/>
      <c r="P257" s="54"/>
      <c r="Q257" s="10"/>
      <c r="R257" s="49"/>
      <c r="S257" s="251" t="str">
        <f t="shared" si="15"/>
        <v/>
      </c>
      <c r="T257" s="200"/>
      <c r="U257" s="201"/>
      <c r="V257" s="202"/>
      <c r="W257" s="198" t="str">
        <f t="shared" si="16"/>
        <v/>
      </c>
      <c r="X257" s="94">
        <f t="shared" si="17"/>
        <v>0</v>
      </c>
    </row>
    <row r="258" spans="1:24" x14ac:dyDescent="0.2">
      <c r="A258" s="50"/>
      <c r="B258" s="8"/>
      <c r="C258" s="45" t="str">
        <f t="shared" si="14"/>
        <v/>
      </c>
      <c r="D258" s="9"/>
      <c r="E258" s="296"/>
      <c r="F258" s="297"/>
      <c r="G258" s="65"/>
      <c r="H258" s="68"/>
      <c r="I258" s="11"/>
      <c r="J258" s="60"/>
      <c r="K258" s="9"/>
      <c r="L258" s="61"/>
      <c r="M258" s="60"/>
      <c r="N258" s="9"/>
      <c r="O258" s="61"/>
      <c r="P258" s="54"/>
      <c r="Q258" s="10"/>
      <c r="R258" s="49"/>
      <c r="S258" s="251" t="str">
        <f t="shared" si="15"/>
        <v/>
      </c>
      <c r="T258" s="200"/>
      <c r="U258" s="201"/>
      <c r="V258" s="202"/>
      <c r="W258" s="198" t="str">
        <f t="shared" si="16"/>
        <v/>
      </c>
      <c r="X258" s="94">
        <f t="shared" si="17"/>
        <v>0</v>
      </c>
    </row>
    <row r="259" spans="1:24" x14ac:dyDescent="0.2">
      <c r="A259" s="50"/>
      <c r="B259" s="8"/>
      <c r="C259" s="45" t="str">
        <f t="shared" si="14"/>
        <v/>
      </c>
      <c r="D259" s="9"/>
      <c r="E259" s="296"/>
      <c r="F259" s="297"/>
      <c r="G259" s="65"/>
      <c r="H259" s="68"/>
      <c r="I259" s="11"/>
      <c r="J259" s="60"/>
      <c r="K259" s="9"/>
      <c r="L259" s="61"/>
      <c r="M259" s="60"/>
      <c r="N259" s="9"/>
      <c r="O259" s="61"/>
      <c r="P259" s="54"/>
      <c r="Q259" s="10"/>
      <c r="R259" s="49"/>
      <c r="S259" s="251" t="str">
        <f t="shared" si="15"/>
        <v/>
      </c>
      <c r="T259" s="200"/>
      <c r="U259" s="201"/>
      <c r="V259" s="202"/>
      <c r="W259" s="198" t="str">
        <f t="shared" si="16"/>
        <v/>
      </c>
      <c r="X259" s="94">
        <f t="shared" si="17"/>
        <v>0</v>
      </c>
    </row>
    <row r="260" spans="1:24" x14ac:dyDescent="0.2">
      <c r="A260" s="50"/>
      <c r="B260" s="8"/>
      <c r="C260" s="45" t="str">
        <f t="shared" si="14"/>
        <v/>
      </c>
      <c r="D260" s="9"/>
      <c r="E260" s="296"/>
      <c r="F260" s="297"/>
      <c r="G260" s="65"/>
      <c r="H260" s="68"/>
      <c r="I260" s="11"/>
      <c r="J260" s="60"/>
      <c r="K260" s="9"/>
      <c r="L260" s="61"/>
      <c r="M260" s="60"/>
      <c r="N260" s="9"/>
      <c r="O260" s="61"/>
      <c r="P260" s="54"/>
      <c r="Q260" s="10"/>
      <c r="R260" s="49"/>
      <c r="S260" s="251" t="str">
        <f t="shared" si="15"/>
        <v/>
      </c>
      <c r="T260" s="200"/>
      <c r="U260" s="201"/>
      <c r="V260" s="202"/>
      <c r="W260" s="198" t="str">
        <f t="shared" si="16"/>
        <v/>
      </c>
      <c r="X260" s="94">
        <f t="shared" si="17"/>
        <v>0</v>
      </c>
    </row>
    <row r="261" spans="1:24" x14ac:dyDescent="0.2">
      <c r="A261" s="50"/>
      <c r="B261" s="8"/>
      <c r="C261" s="45" t="str">
        <f t="shared" si="14"/>
        <v/>
      </c>
      <c r="D261" s="9"/>
      <c r="E261" s="296"/>
      <c r="F261" s="297"/>
      <c r="G261" s="65"/>
      <c r="H261" s="68"/>
      <c r="I261" s="11"/>
      <c r="J261" s="60"/>
      <c r="K261" s="9"/>
      <c r="L261" s="61"/>
      <c r="M261" s="60"/>
      <c r="N261" s="9"/>
      <c r="O261" s="61"/>
      <c r="P261" s="54"/>
      <c r="Q261" s="10"/>
      <c r="R261" s="49"/>
      <c r="S261" s="251" t="str">
        <f t="shared" si="15"/>
        <v/>
      </c>
      <c r="T261" s="200"/>
      <c r="U261" s="201"/>
      <c r="V261" s="202"/>
      <c r="W261" s="198" t="str">
        <f t="shared" si="16"/>
        <v/>
      </c>
      <c r="X261" s="94">
        <f t="shared" si="17"/>
        <v>0</v>
      </c>
    </row>
    <row r="262" spans="1:24" x14ac:dyDescent="0.2">
      <c r="A262" s="50"/>
      <c r="B262" s="8"/>
      <c r="C262" s="45" t="str">
        <f t="shared" si="14"/>
        <v/>
      </c>
      <c r="D262" s="9"/>
      <c r="E262" s="296"/>
      <c r="F262" s="297"/>
      <c r="G262" s="65"/>
      <c r="H262" s="68"/>
      <c r="I262" s="11"/>
      <c r="J262" s="60"/>
      <c r="K262" s="9"/>
      <c r="L262" s="61"/>
      <c r="M262" s="60"/>
      <c r="N262" s="9"/>
      <c r="O262" s="61"/>
      <c r="P262" s="54"/>
      <c r="Q262" s="10"/>
      <c r="R262" s="49"/>
      <c r="S262" s="251" t="str">
        <f t="shared" si="15"/>
        <v/>
      </c>
      <c r="T262" s="200"/>
      <c r="U262" s="201"/>
      <c r="V262" s="202"/>
      <c r="W262" s="198" t="str">
        <f t="shared" si="16"/>
        <v/>
      </c>
      <c r="X262" s="94">
        <f t="shared" si="17"/>
        <v>0</v>
      </c>
    </row>
    <row r="263" spans="1:24" x14ac:dyDescent="0.2">
      <c r="A263" s="50"/>
      <c r="B263" s="8"/>
      <c r="C263" s="45" t="str">
        <f t="shared" si="14"/>
        <v/>
      </c>
      <c r="D263" s="9"/>
      <c r="E263" s="296"/>
      <c r="F263" s="297"/>
      <c r="G263" s="65"/>
      <c r="H263" s="68"/>
      <c r="I263" s="11"/>
      <c r="J263" s="60"/>
      <c r="K263" s="9"/>
      <c r="L263" s="61"/>
      <c r="M263" s="60"/>
      <c r="N263" s="9"/>
      <c r="O263" s="61"/>
      <c r="P263" s="54"/>
      <c r="Q263" s="10"/>
      <c r="R263" s="49"/>
      <c r="S263" s="251" t="str">
        <f t="shared" si="15"/>
        <v/>
      </c>
      <c r="T263" s="200"/>
      <c r="U263" s="201"/>
      <c r="V263" s="202"/>
      <c r="W263" s="198" t="str">
        <f t="shared" si="16"/>
        <v/>
      </c>
      <c r="X263" s="94">
        <f t="shared" si="17"/>
        <v>0</v>
      </c>
    </row>
    <row r="264" spans="1:24" x14ac:dyDescent="0.2">
      <c r="A264" s="50"/>
      <c r="B264" s="8"/>
      <c r="C264" s="45" t="str">
        <f t="shared" si="14"/>
        <v/>
      </c>
      <c r="D264" s="9"/>
      <c r="E264" s="296"/>
      <c r="F264" s="297"/>
      <c r="G264" s="65"/>
      <c r="H264" s="68"/>
      <c r="I264" s="11"/>
      <c r="J264" s="60"/>
      <c r="K264" s="9"/>
      <c r="L264" s="61"/>
      <c r="M264" s="60"/>
      <c r="N264" s="9"/>
      <c r="O264" s="61"/>
      <c r="P264" s="54"/>
      <c r="Q264" s="10"/>
      <c r="R264" s="49"/>
      <c r="S264" s="251" t="str">
        <f t="shared" si="15"/>
        <v/>
      </c>
      <c r="T264" s="200"/>
      <c r="U264" s="201"/>
      <c r="V264" s="202"/>
      <c r="W264" s="198" t="str">
        <f t="shared" si="16"/>
        <v/>
      </c>
      <c r="X264" s="94">
        <f t="shared" si="17"/>
        <v>0</v>
      </c>
    </row>
    <row r="265" spans="1:24" x14ac:dyDescent="0.2">
      <c r="A265" s="50"/>
      <c r="B265" s="8"/>
      <c r="C265" s="45" t="str">
        <f t="shared" si="14"/>
        <v/>
      </c>
      <c r="D265" s="9"/>
      <c r="E265" s="296"/>
      <c r="F265" s="297"/>
      <c r="G265" s="65"/>
      <c r="H265" s="68"/>
      <c r="I265" s="11"/>
      <c r="J265" s="60"/>
      <c r="K265" s="9"/>
      <c r="L265" s="61"/>
      <c r="M265" s="60"/>
      <c r="N265" s="9"/>
      <c r="O265" s="61"/>
      <c r="P265" s="54"/>
      <c r="Q265" s="10"/>
      <c r="R265" s="49"/>
      <c r="S265" s="251" t="str">
        <f t="shared" si="15"/>
        <v/>
      </c>
      <c r="T265" s="200"/>
      <c r="U265" s="201"/>
      <c r="V265" s="202"/>
      <c r="W265" s="198" t="str">
        <f t="shared" si="16"/>
        <v/>
      </c>
      <c r="X265" s="94">
        <f t="shared" si="17"/>
        <v>0</v>
      </c>
    </row>
    <row r="266" spans="1:24" x14ac:dyDescent="0.2">
      <c r="A266" s="50"/>
      <c r="B266" s="8"/>
      <c r="C266" s="45" t="str">
        <f t="shared" si="14"/>
        <v/>
      </c>
      <c r="D266" s="9"/>
      <c r="E266" s="296"/>
      <c r="F266" s="297"/>
      <c r="G266" s="65"/>
      <c r="H266" s="68"/>
      <c r="I266" s="11"/>
      <c r="J266" s="60"/>
      <c r="K266" s="9"/>
      <c r="L266" s="61"/>
      <c r="M266" s="60"/>
      <c r="N266" s="9"/>
      <c r="O266" s="61"/>
      <c r="P266" s="54"/>
      <c r="Q266" s="10"/>
      <c r="R266" s="49"/>
      <c r="S266" s="251" t="str">
        <f t="shared" si="15"/>
        <v/>
      </c>
      <c r="T266" s="200"/>
      <c r="U266" s="201"/>
      <c r="V266" s="202"/>
      <c r="W266" s="198" t="str">
        <f t="shared" si="16"/>
        <v/>
      </c>
      <c r="X266" s="94">
        <f t="shared" si="17"/>
        <v>0</v>
      </c>
    </row>
    <row r="267" spans="1:24" x14ac:dyDescent="0.2">
      <c r="A267" s="50"/>
      <c r="B267" s="8"/>
      <c r="C267" s="45" t="str">
        <f t="shared" si="14"/>
        <v/>
      </c>
      <c r="D267" s="9"/>
      <c r="E267" s="296"/>
      <c r="F267" s="297"/>
      <c r="G267" s="65"/>
      <c r="H267" s="68"/>
      <c r="I267" s="11"/>
      <c r="J267" s="60"/>
      <c r="K267" s="9"/>
      <c r="L267" s="61"/>
      <c r="M267" s="60"/>
      <c r="N267" s="9"/>
      <c r="O267" s="61"/>
      <c r="P267" s="54"/>
      <c r="Q267" s="10"/>
      <c r="R267" s="49"/>
      <c r="S267" s="251" t="str">
        <f t="shared" si="15"/>
        <v/>
      </c>
      <c r="T267" s="200"/>
      <c r="U267" s="201"/>
      <c r="V267" s="202"/>
      <c r="W267" s="198" t="str">
        <f t="shared" si="16"/>
        <v/>
      </c>
      <c r="X267" s="94">
        <f t="shared" si="17"/>
        <v>0</v>
      </c>
    </row>
    <row r="268" spans="1:24" x14ac:dyDescent="0.2">
      <c r="A268" s="50"/>
      <c r="B268" s="8"/>
      <c r="C268" s="45" t="str">
        <f t="shared" si="14"/>
        <v/>
      </c>
      <c r="D268" s="9"/>
      <c r="E268" s="296"/>
      <c r="F268" s="297"/>
      <c r="G268" s="65"/>
      <c r="H268" s="68"/>
      <c r="I268" s="11"/>
      <c r="J268" s="60"/>
      <c r="K268" s="9"/>
      <c r="L268" s="61"/>
      <c r="M268" s="60"/>
      <c r="N268" s="9"/>
      <c r="O268" s="61"/>
      <c r="P268" s="54"/>
      <c r="Q268" s="10"/>
      <c r="R268" s="49"/>
      <c r="S268" s="251" t="str">
        <f t="shared" si="15"/>
        <v/>
      </c>
      <c r="T268" s="200"/>
      <c r="U268" s="201"/>
      <c r="V268" s="202"/>
      <c r="W268" s="198" t="str">
        <f t="shared" si="16"/>
        <v/>
      </c>
      <c r="X268" s="94">
        <f t="shared" si="17"/>
        <v>0</v>
      </c>
    </row>
    <row r="269" spans="1:24" x14ac:dyDescent="0.2">
      <c r="A269" s="50"/>
      <c r="B269" s="8"/>
      <c r="C269" s="45" t="str">
        <f t="shared" si="14"/>
        <v/>
      </c>
      <c r="D269" s="9"/>
      <c r="E269" s="296"/>
      <c r="F269" s="297"/>
      <c r="G269" s="65"/>
      <c r="H269" s="68"/>
      <c r="I269" s="11"/>
      <c r="J269" s="60"/>
      <c r="K269" s="9"/>
      <c r="L269" s="61"/>
      <c r="M269" s="60"/>
      <c r="N269" s="9"/>
      <c r="O269" s="61"/>
      <c r="P269" s="54"/>
      <c r="Q269" s="10"/>
      <c r="R269" s="49"/>
      <c r="S269" s="251" t="str">
        <f t="shared" si="15"/>
        <v/>
      </c>
      <c r="T269" s="200"/>
      <c r="U269" s="201"/>
      <c r="V269" s="202"/>
      <c r="W269" s="198" t="str">
        <f t="shared" si="16"/>
        <v/>
      </c>
      <c r="X269" s="94">
        <f t="shared" si="17"/>
        <v>0</v>
      </c>
    </row>
    <row r="270" spans="1:24" x14ac:dyDescent="0.2">
      <c r="A270" s="50"/>
      <c r="B270" s="8"/>
      <c r="C270" s="45" t="str">
        <f t="shared" si="14"/>
        <v/>
      </c>
      <c r="D270" s="9"/>
      <c r="E270" s="296"/>
      <c r="F270" s="297"/>
      <c r="G270" s="65"/>
      <c r="H270" s="68"/>
      <c r="I270" s="11"/>
      <c r="J270" s="60"/>
      <c r="K270" s="9"/>
      <c r="L270" s="61"/>
      <c r="M270" s="60"/>
      <c r="N270" s="9"/>
      <c r="O270" s="61"/>
      <c r="P270" s="54"/>
      <c r="Q270" s="10"/>
      <c r="R270" s="49"/>
      <c r="S270" s="251" t="str">
        <f t="shared" si="15"/>
        <v/>
      </c>
      <c r="T270" s="200"/>
      <c r="U270" s="201"/>
      <c r="V270" s="202"/>
      <c r="W270" s="198" t="str">
        <f t="shared" si="16"/>
        <v/>
      </c>
      <c r="X270" s="94">
        <f t="shared" si="17"/>
        <v>0</v>
      </c>
    </row>
    <row r="271" spans="1:24" x14ac:dyDescent="0.2">
      <c r="A271" s="50"/>
      <c r="B271" s="8"/>
      <c r="C271" s="45" t="str">
        <f t="shared" ref="C271:C323" si="18">IF(OR(S$1="",B271=""),"",S$1-B271)</f>
        <v/>
      </c>
      <c r="D271" s="9"/>
      <c r="E271" s="296"/>
      <c r="F271" s="297"/>
      <c r="G271" s="65"/>
      <c r="H271" s="68"/>
      <c r="I271" s="11"/>
      <c r="J271" s="60"/>
      <c r="K271" s="9"/>
      <c r="L271" s="61"/>
      <c r="M271" s="60"/>
      <c r="N271" s="9"/>
      <c r="O271" s="61"/>
      <c r="P271" s="54"/>
      <c r="Q271" s="10"/>
      <c r="R271" s="49"/>
      <c r="S271" s="251" t="str">
        <f t="shared" ref="S271:S323" si="19">IF(D271="","",1/D271*R271)</f>
        <v/>
      </c>
      <c r="T271" s="200"/>
      <c r="U271" s="201"/>
      <c r="V271" s="202"/>
      <c r="W271" s="198" t="str">
        <f t="shared" ref="W271:W323" si="20">IF(D271="","",D271*(V271/12*13))</f>
        <v/>
      </c>
      <c r="X271" s="94">
        <f t="shared" ref="X271:X323" si="21">IF(R271="",0,R271-W271)</f>
        <v>0</v>
      </c>
    </row>
    <row r="272" spans="1:24" x14ac:dyDescent="0.2">
      <c r="A272" s="50"/>
      <c r="B272" s="8"/>
      <c r="C272" s="45" t="str">
        <f t="shared" si="18"/>
        <v/>
      </c>
      <c r="D272" s="9"/>
      <c r="E272" s="296"/>
      <c r="F272" s="297"/>
      <c r="G272" s="65"/>
      <c r="H272" s="68"/>
      <c r="I272" s="11"/>
      <c r="J272" s="60"/>
      <c r="K272" s="9"/>
      <c r="L272" s="61"/>
      <c r="M272" s="60"/>
      <c r="N272" s="9"/>
      <c r="O272" s="61"/>
      <c r="P272" s="54"/>
      <c r="Q272" s="10"/>
      <c r="R272" s="49"/>
      <c r="S272" s="251" t="str">
        <f t="shared" si="19"/>
        <v/>
      </c>
      <c r="T272" s="200"/>
      <c r="U272" s="201"/>
      <c r="V272" s="202"/>
      <c r="W272" s="198" t="str">
        <f t="shared" si="20"/>
        <v/>
      </c>
      <c r="X272" s="94">
        <f t="shared" si="21"/>
        <v>0</v>
      </c>
    </row>
    <row r="273" spans="1:24" x14ac:dyDescent="0.2">
      <c r="A273" s="50"/>
      <c r="B273" s="8"/>
      <c r="C273" s="45" t="str">
        <f t="shared" si="18"/>
        <v/>
      </c>
      <c r="D273" s="9"/>
      <c r="E273" s="296"/>
      <c r="F273" s="297"/>
      <c r="G273" s="65"/>
      <c r="H273" s="68"/>
      <c r="I273" s="11"/>
      <c r="J273" s="60"/>
      <c r="K273" s="9"/>
      <c r="L273" s="61"/>
      <c r="M273" s="60"/>
      <c r="N273" s="9"/>
      <c r="O273" s="61"/>
      <c r="P273" s="54"/>
      <c r="Q273" s="10"/>
      <c r="R273" s="49"/>
      <c r="S273" s="251" t="str">
        <f t="shared" si="19"/>
        <v/>
      </c>
      <c r="T273" s="200"/>
      <c r="U273" s="201"/>
      <c r="V273" s="202"/>
      <c r="W273" s="198" t="str">
        <f t="shared" si="20"/>
        <v/>
      </c>
      <c r="X273" s="94">
        <f t="shared" si="21"/>
        <v>0</v>
      </c>
    </row>
    <row r="274" spans="1:24" x14ac:dyDescent="0.2">
      <c r="A274" s="50"/>
      <c r="B274" s="8"/>
      <c r="C274" s="45" t="str">
        <f t="shared" si="18"/>
        <v/>
      </c>
      <c r="D274" s="9"/>
      <c r="E274" s="296"/>
      <c r="F274" s="297"/>
      <c r="G274" s="65"/>
      <c r="H274" s="68"/>
      <c r="I274" s="11"/>
      <c r="J274" s="60"/>
      <c r="K274" s="9"/>
      <c r="L274" s="61"/>
      <c r="M274" s="60"/>
      <c r="N274" s="9"/>
      <c r="O274" s="61"/>
      <c r="P274" s="54"/>
      <c r="Q274" s="10"/>
      <c r="R274" s="49"/>
      <c r="S274" s="251" t="str">
        <f t="shared" si="19"/>
        <v/>
      </c>
      <c r="T274" s="200"/>
      <c r="U274" s="201"/>
      <c r="V274" s="202"/>
      <c r="W274" s="198" t="str">
        <f t="shared" si="20"/>
        <v/>
      </c>
      <c r="X274" s="94">
        <f t="shared" si="21"/>
        <v>0</v>
      </c>
    </row>
    <row r="275" spans="1:24" x14ac:dyDescent="0.2">
      <c r="A275" s="50"/>
      <c r="B275" s="8"/>
      <c r="C275" s="45" t="str">
        <f t="shared" si="18"/>
        <v/>
      </c>
      <c r="D275" s="9"/>
      <c r="E275" s="296"/>
      <c r="F275" s="297"/>
      <c r="G275" s="65"/>
      <c r="H275" s="68"/>
      <c r="I275" s="11"/>
      <c r="J275" s="60"/>
      <c r="K275" s="9"/>
      <c r="L275" s="61"/>
      <c r="M275" s="60"/>
      <c r="N275" s="9"/>
      <c r="O275" s="61"/>
      <c r="P275" s="54"/>
      <c r="Q275" s="10"/>
      <c r="R275" s="49"/>
      <c r="S275" s="251" t="str">
        <f t="shared" si="19"/>
        <v/>
      </c>
      <c r="T275" s="200"/>
      <c r="U275" s="201"/>
      <c r="V275" s="202"/>
      <c r="W275" s="198" t="str">
        <f t="shared" si="20"/>
        <v/>
      </c>
      <c r="X275" s="94">
        <f t="shared" si="21"/>
        <v>0</v>
      </c>
    </row>
    <row r="276" spans="1:24" x14ac:dyDescent="0.2">
      <c r="A276" s="50"/>
      <c r="B276" s="8"/>
      <c r="C276" s="45" t="str">
        <f t="shared" si="18"/>
        <v/>
      </c>
      <c r="D276" s="9"/>
      <c r="E276" s="296"/>
      <c r="F276" s="297"/>
      <c r="G276" s="65"/>
      <c r="H276" s="68"/>
      <c r="I276" s="11"/>
      <c r="J276" s="60"/>
      <c r="K276" s="9"/>
      <c r="L276" s="61"/>
      <c r="M276" s="60"/>
      <c r="N276" s="9"/>
      <c r="O276" s="61"/>
      <c r="P276" s="54"/>
      <c r="Q276" s="10"/>
      <c r="R276" s="49"/>
      <c r="S276" s="251" t="str">
        <f t="shared" si="19"/>
        <v/>
      </c>
      <c r="T276" s="200"/>
      <c r="U276" s="201"/>
      <c r="V276" s="202"/>
      <c r="W276" s="198" t="str">
        <f t="shared" si="20"/>
        <v/>
      </c>
      <c r="X276" s="94">
        <f t="shared" si="21"/>
        <v>0</v>
      </c>
    </row>
    <row r="277" spans="1:24" x14ac:dyDescent="0.2">
      <c r="A277" s="50"/>
      <c r="B277" s="8"/>
      <c r="C277" s="45" t="str">
        <f t="shared" si="18"/>
        <v/>
      </c>
      <c r="D277" s="9"/>
      <c r="E277" s="296"/>
      <c r="F277" s="297"/>
      <c r="G277" s="65"/>
      <c r="H277" s="68"/>
      <c r="I277" s="11"/>
      <c r="J277" s="60"/>
      <c r="K277" s="9"/>
      <c r="L277" s="61"/>
      <c r="M277" s="60"/>
      <c r="N277" s="9"/>
      <c r="O277" s="61"/>
      <c r="P277" s="54"/>
      <c r="Q277" s="10"/>
      <c r="R277" s="49"/>
      <c r="S277" s="251" t="str">
        <f t="shared" si="19"/>
        <v/>
      </c>
      <c r="T277" s="200"/>
      <c r="U277" s="201"/>
      <c r="V277" s="202"/>
      <c r="W277" s="198" t="str">
        <f t="shared" si="20"/>
        <v/>
      </c>
      <c r="X277" s="94">
        <f t="shared" si="21"/>
        <v>0</v>
      </c>
    </row>
    <row r="278" spans="1:24" x14ac:dyDescent="0.2">
      <c r="A278" s="50"/>
      <c r="B278" s="8"/>
      <c r="C278" s="45" t="str">
        <f t="shared" si="18"/>
        <v/>
      </c>
      <c r="D278" s="9"/>
      <c r="E278" s="296"/>
      <c r="F278" s="297"/>
      <c r="G278" s="65"/>
      <c r="H278" s="68"/>
      <c r="I278" s="11"/>
      <c r="J278" s="60"/>
      <c r="K278" s="9"/>
      <c r="L278" s="61"/>
      <c r="M278" s="60"/>
      <c r="N278" s="9"/>
      <c r="O278" s="61"/>
      <c r="P278" s="54"/>
      <c r="Q278" s="10"/>
      <c r="R278" s="49"/>
      <c r="S278" s="251" t="str">
        <f t="shared" si="19"/>
        <v/>
      </c>
      <c r="T278" s="200"/>
      <c r="U278" s="201"/>
      <c r="V278" s="202"/>
      <c r="W278" s="198" t="str">
        <f t="shared" si="20"/>
        <v/>
      </c>
      <c r="X278" s="94">
        <f t="shared" si="21"/>
        <v>0</v>
      </c>
    </row>
    <row r="279" spans="1:24" x14ac:dyDescent="0.2">
      <c r="A279" s="50"/>
      <c r="B279" s="8"/>
      <c r="C279" s="45" t="str">
        <f t="shared" si="18"/>
        <v/>
      </c>
      <c r="D279" s="9"/>
      <c r="E279" s="296"/>
      <c r="F279" s="297"/>
      <c r="G279" s="65"/>
      <c r="H279" s="68"/>
      <c r="I279" s="11"/>
      <c r="J279" s="60"/>
      <c r="K279" s="9"/>
      <c r="L279" s="61"/>
      <c r="M279" s="60"/>
      <c r="N279" s="9"/>
      <c r="O279" s="61"/>
      <c r="P279" s="54"/>
      <c r="Q279" s="10"/>
      <c r="R279" s="49"/>
      <c r="S279" s="251" t="str">
        <f t="shared" si="19"/>
        <v/>
      </c>
      <c r="T279" s="200"/>
      <c r="U279" s="201"/>
      <c r="V279" s="202"/>
      <c r="W279" s="198" t="str">
        <f t="shared" si="20"/>
        <v/>
      </c>
      <c r="X279" s="94">
        <f t="shared" si="21"/>
        <v>0</v>
      </c>
    </row>
    <row r="280" spans="1:24" x14ac:dyDescent="0.2">
      <c r="A280" s="50"/>
      <c r="B280" s="8"/>
      <c r="C280" s="45" t="str">
        <f t="shared" si="18"/>
        <v/>
      </c>
      <c r="D280" s="9"/>
      <c r="E280" s="296"/>
      <c r="F280" s="297"/>
      <c r="G280" s="65"/>
      <c r="H280" s="68"/>
      <c r="I280" s="11"/>
      <c r="J280" s="60"/>
      <c r="K280" s="9"/>
      <c r="L280" s="61"/>
      <c r="M280" s="60"/>
      <c r="N280" s="9"/>
      <c r="O280" s="61"/>
      <c r="P280" s="54"/>
      <c r="Q280" s="10"/>
      <c r="R280" s="49"/>
      <c r="S280" s="251" t="str">
        <f t="shared" si="19"/>
        <v/>
      </c>
      <c r="T280" s="200"/>
      <c r="U280" s="201"/>
      <c r="V280" s="202"/>
      <c r="W280" s="198" t="str">
        <f t="shared" si="20"/>
        <v/>
      </c>
      <c r="X280" s="94">
        <f t="shared" si="21"/>
        <v>0</v>
      </c>
    </row>
    <row r="281" spans="1:24" x14ac:dyDescent="0.2">
      <c r="A281" s="50"/>
      <c r="B281" s="8"/>
      <c r="C281" s="45" t="str">
        <f t="shared" si="18"/>
        <v/>
      </c>
      <c r="D281" s="9"/>
      <c r="E281" s="296"/>
      <c r="F281" s="297"/>
      <c r="G281" s="65"/>
      <c r="H281" s="68"/>
      <c r="I281" s="11"/>
      <c r="J281" s="60"/>
      <c r="K281" s="9"/>
      <c r="L281" s="61"/>
      <c r="M281" s="60"/>
      <c r="N281" s="9"/>
      <c r="O281" s="61"/>
      <c r="P281" s="54"/>
      <c r="Q281" s="10"/>
      <c r="R281" s="49"/>
      <c r="S281" s="251" t="str">
        <f t="shared" si="19"/>
        <v/>
      </c>
      <c r="T281" s="200"/>
      <c r="U281" s="201"/>
      <c r="V281" s="202"/>
      <c r="W281" s="198" t="str">
        <f t="shared" si="20"/>
        <v/>
      </c>
      <c r="X281" s="94">
        <f t="shared" si="21"/>
        <v>0</v>
      </c>
    </row>
    <row r="282" spans="1:24" x14ac:dyDescent="0.2">
      <c r="A282" s="50"/>
      <c r="B282" s="8"/>
      <c r="C282" s="45" t="str">
        <f t="shared" si="18"/>
        <v/>
      </c>
      <c r="D282" s="9"/>
      <c r="E282" s="296"/>
      <c r="F282" s="297"/>
      <c r="G282" s="65"/>
      <c r="H282" s="68"/>
      <c r="I282" s="11"/>
      <c r="J282" s="60"/>
      <c r="K282" s="9"/>
      <c r="L282" s="61"/>
      <c r="M282" s="60"/>
      <c r="N282" s="9"/>
      <c r="O282" s="61"/>
      <c r="P282" s="54"/>
      <c r="Q282" s="10"/>
      <c r="R282" s="49"/>
      <c r="S282" s="251" t="str">
        <f t="shared" si="19"/>
        <v/>
      </c>
      <c r="T282" s="200"/>
      <c r="U282" s="201"/>
      <c r="V282" s="202"/>
      <c r="W282" s="198" t="str">
        <f t="shared" si="20"/>
        <v/>
      </c>
      <c r="X282" s="94">
        <f t="shared" si="21"/>
        <v>0</v>
      </c>
    </row>
    <row r="283" spans="1:24" x14ac:dyDescent="0.2">
      <c r="A283" s="50"/>
      <c r="B283" s="8"/>
      <c r="C283" s="45" t="str">
        <f t="shared" si="18"/>
        <v/>
      </c>
      <c r="D283" s="9"/>
      <c r="E283" s="296"/>
      <c r="F283" s="297"/>
      <c r="G283" s="65"/>
      <c r="H283" s="68"/>
      <c r="I283" s="11"/>
      <c r="J283" s="60"/>
      <c r="K283" s="9"/>
      <c r="L283" s="61"/>
      <c r="M283" s="60"/>
      <c r="N283" s="9"/>
      <c r="O283" s="61"/>
      <c r="P283" s="54"/>
      <c r="Q283" s="10"/>
      <c r="R283" s="49"/>
      <c r="S283" s="251" t="str">
        <f t="shared" si="19"/>
        <v/>
      </c>
      <c r="T283" s="200"/>
      <c r="U283" s="201"/>
      <c r="V283" s="202"/>
      <c r="W283" s="198" t="str">
        <f t="shared" si="20"/>
        <v/>
      </c>
      <c r="X283" s="94">
        <f t="shared" si="21"/>
        <v>0</v>
      </c>
    </row>
    <row r="284" spans="1:24" x14ac:dyDescent="0.2">
      <c r="A284" s="50"/>
      <c r="B284" s="8"/>
      <c r="C284" s="45" t="str">
        <f t="shared" si="18"/>
        <v/>
      </c>
      <c r="D284" s="9"/>
      <c r="E284" s="296"/>
      <c r="F284" s="297"/>
      <c r="G284" s="65"/>
      <c r="H284" s="68"/>
      <c r="I284" s="11"/>
      <c r="J284" s="60"/>
      <c r="K284" s="9"/>
      <c r="L284" s="61"/>
      <c r="M284" s="60"/>
      <c r="N284" s="9"/>
      <c r="O284" s="61"/>
      <c r="P284" s="54"/>
      <c r="Q284" s="10"/>
      <c r="R284" s="49"/>
      <c r="S284" s="251" t="str">
        <f t="shared" si="19"/>
        <v/>
      </c>
      <c r="T284" s="200"/>
      <c r="U284" s="201"/>
      <c r="V284" s="202"/>
      <c r="W284" s="198" t="str">
        <f t="shared" si="20"/>
        <v/>
      </c>
      <c r="X284" s="94">
        <f t="shared" si="21"/>
        <v>0</v>
      </c>
    </row>
    <row r="285" spans="1:24" x14ac:dyDescent="0.2">
      <c r="A285" s="50"/>
      <c r="B285" s="8"/>
      <c r="C285" s="45" t="str">
        <f t="shared" si="18"/>
        <v/>
      </c>
      <c r="D285" s="9"/>
      <c r="E285" s="296"/>
      <c r="F285" s="297"/>
      <c r="G285" s="65"/>
      <c r="H285" s="68"/>
      <c r="I285" s="11"/>
      <c r="J285" s="60"/>
      <c r="K285" s="9"/>
      <c r="L285" s="61"/>
      <c r="M285" s="60"/>
      <c r="N285" s="9"/>
      <c r="O285" s="61"/>
      <c r="P285" s="54"/>
      <c r="Q285" s="10"/>
      <c r="R285" s="49"/>
      <c r="S285" s="251" t="str">
        <f t="shared" si="19"/>
        <v/>
      </c>
      <c r="T285" s="200"/>
      <c r="U285" s="201"/>
      <c r="V285" s="202"/>
      <c r="W285" s="198" t="str">
        <f t="shared" si="20"/>
        <v/>
      </c>
      <c r="X285" s="94">
        <f t="shared" si="21"/>
        <v>0</v>
      </c>
    </row>
    <row r="286" spans="1:24" x14ac:dyDescent="0.2">
      <c r="A286" s="50"/>
      <c r="B286" s="8"/>
      <c r="C286" s="45" t="str">
        <f t="shared" si="18"/>
        <v/>
      </c>
      <c r="D286" s="9"/>
      <c r="E286" s="296"/>
      <c r="F286" s="297"/>
      <c r="G286" s="65"/>
      <c r="H286" s="68"/>
      <c r="I286" s="11"/>
      <c r="J286" s="60"/>
      <c r="K286" s="9"/>
      <c r="L286" s="61"/>
      <c r="M286" s="60"/>
      <c r="N286" s="9"/>
      <c r="O286" s="61"/>
      <c r="P286" s="54"/>
      <c r="Q286" s="10"/>
      <c r="R286" s="49"/>
      <c r="S286" s="251" t="str">
        <f t="shared" si="19"/>
        <v/>
      </c>
      <c r="T286" s="200"/>
      <c r="U286" s="201"/>
      <c r="V286" s="202"/>
      <c r="W286" s="198" t="str">
        <f t="shared" si="20"/>
        <v/>
      </c>
      <c r="X286" s="94">
        <f t="shared" si="21"/>
        <v>0</v>
      </c>
    </row>
    <row r="287" spans="1:24" x14ac:dyDescent="0.2">
      <c r="A287" s="50"/>
      <c r="B287" s="8"/>
      <c r="C287" s="45" t="str">
        <f t="shared" si="18"/>
        <v/>
      </c>
      <c r="D287" s="9"/>
      <c r="E287" s="296"/>
      <c r="F287" s="297"/>
      <c r="G287" s="65"/>
      <c r="H287" s="68"/>
      <c r="I287" s="11"/>
      <c r="J287" s="60"/>
      <c r="K287" s="9"/>
      <c r="L287" s="61"/>
      <c r="M287" s="60"/>
      <c r="N287" s="9"/>
      <c r="O287" s="61"/>
      <c r="P287" s="54"/>
      <c r="Q287" s="10"/>
      <c r="R287" s="49"/>
      <c r="S287" s="251" t="str">
        <f t="shared" si="19"/>
        <v/>
      </c>
      <c r="T287" s="200"/>
      <c r="U287" s="201"/>
      <c r="V287" s="202"/>
      <c r="W287" s="198" t="str">
        <f t="shared" si="20"/>
        <v/>
      </c>
      <c r="X287" s="94">
        <f t="shared" si="21"/>
        <v>0</v>
      </c>
    </row>
    <row r="288" spans="1:24" x14ac:dyDescent="0.2">
      <c r="A288" s="50"/>
      <c r="B288" s="8"/>
      <c r="C288" s="45" t="str">
        <f t="shared" si="18"/>
        <v/>
      </c>
      <c r="D288" s="9"/>
      <c r="E288" s="296"/>
      <c r="F288" s="297"/>
      <c r="G288" s="65"/>
      <c r="H288" s="68"/>
      <c r="I288" s="11"/>
      <c r="J288" s="60"/>
      <c r="K288" s="9"/>
      <c r="L288" s="61"/>
      <c r="M288" s="60"/>
      <c r="N288" s="9"/>
      <c r="O288" s="61"/>
      <c r="P288" s="54"/>
      <c r="Q288" s="10"/>
      <c r="R288" s="49"/>
      <c r="S288" s="251" t="str">
        <f t="shared" si="19"/>
        <v/>
      </c>
      <c r="T288" s="200"/>
      <c r="U288" s="201"/>
      <c r="V288" s="202"/>
      <c r="W288" s="198" t="str">
        <f t="shared" si="20"/>
        <v/>
      </c>
      <c r="X288" s="94">
        <f t="shared" si="21"/>
        <v>0</v>
      </c>
    </row>
    <row r="289" spans="1:24" x14ac:dyDescent="0.2">
      <c r="A289" s="50"/>
      <c r="B289" s="8"/>
      <c r="C289" s="45" t="str">
        <f t="shared" si="18"/>
        <v/>
      </c>
      <c r="D289" s="9"/>
      <c r="E289" s="296"/>
      <c r="F289" s="297"/>
      <c r="G289" s="65"/>
      <c r="H289" s="68"/>
      <c r="I289" s="11"/>
      <c r="J289" s="60"/>
      <c r="K289" s="9"/>
      <c r="L289" s="61"/>
      <c r="M289" s="60"/>
      <c r="N289" s="9"/>
      <c r="O289" s="61"/>
      <c r="P289" s="54"/>
      <c r="Q289" s="10"/>
      <c r="R289" s="49"/>
      <c r="S289" s="251" t="str">
        <f t="shared" si="19"/>
        <v/>
      </c>
      <c r="T289" s="200"/>
      <c r="U289" s="201"/>
      <c r="V289" s="202"/>
      <c r="W289" s="198" t="str">
        <f t="shared" si="20"/>
        <v/>
      </c>
      <c r="X289" s="94">
        <f t="shared" si="21"/>
        <v>0</v>
      </c>
    </row>
    <row r="290" spans="1:24" x14ac:dyDescent="0.2">
      <c r="A290" s="50"/>
      <c r="B290" s="8"/>
      <c r="C290" s="45" t="str">
        <f t="shared" si="18"/>
        <v/>
      </c>
      <c r="D290" s="9"/>
      <c r="E290" s="296"/>
      <c r="F290" s="297"/>
      <c r="G290" s="65"/>
      <c r="H290" s="68"/>
      <c r="I290" s="11"/>
      <c r="J290" s="60"/>
      <c r="K290" s="9"/>
      <c r="L290" s="61"/>
      <c r="M290" s="60"/>
      <c r="N290" s="9"/>
      <c r="O290" s="61"/>
      <c r="P290" s="54"/>
      <c r="Q290" s="10"/>
      <c r="R290" s="49"/>
      <c r="S290" s="251" t="str">
        <f t="shared" si="19"/>
        <v/>
      </c>
      <c r="T290" s="200"/>
      <c r="U290" s="201"/>
      <c r="V290" s="202"/>
      <c r="W290" s="198" t="str">
        <f t="shared" si="20"/>
        <v/>
      </c>
      <c r="X290" s="94">
        <f t="shared" si="21"/>
        <v>0</v>
      </c>
    </row>
    <row r="291" spans="1:24" x14ac:dyDescent="0.2">
      <c r="A291" s="50"/>
      <c r="B291" s="8"/>
      <c r="C291" s="45" t="str">
        <f t="shared" si="18"/>
        <v/>
      </c>
      <c r="D291" s="9"/>
      <c r="E291" s="296"/>
      <c r="F291" s="297"/>
      <c r="G291" s="65"/>
      <c r="H291" s="68"/>
      <c r="I291" s="11"/>
      <c r="J291" s="60"/>
      <c r="K291" s="9"/>
      <c r="L291" s="61"/>
      <c r="M291" s="60"/>
      <c r="N291" s="9"/>
      <c r="O291" s="61"/>
      <c r="P291" s="54"/>
      <c r="Q291" s="10"/>
      <c r="R291" s="49"/>
      <c r="S291" s="251" t="str">
        <f t="shared" si="19"/>
        <v/>
      </c>
      <c r="T291" s="200"/>
      <c r="U291" s="201"/>
      <c r="V291" s="202"/>
      <c r="W291" s="198" t="str">
        <f t="shared" si="20"/>
        <v/>
      </c>
      <c r="X291" s="94">
        <f t="shared" si="21"/>
        <v>0</v>
      </c>
    </row>
    <row r="292" spans="1:24" x14ac:dyDescent="0.2">
      <c r="A292" s="50"/>
      <c r="B292" s="8"/>
      <c r="C292" s="45" t="str">
        <f t="shared" si="18"/>
        <v/>
      </c>
      <c r="D292" s="9"/>
      <c r="E292" s="296"/>
      <c r="F292" s="297"/>
      <c r="G292" s="65"/>
      <c r="H292" s="68"/>
      <c r="I292" s="11"/>
      <c r="J292" s="60"/>
      <c r="K292" s="9"/>
      <c r="L292" s="61"/>
      <c r="M292" s="60"/>
      <c r="N292" s="9"/>
      <c r="O292" s="61"/>
      <c r="P292" s="54"/>
      <c r="Q292" s="10"/>
      <c r="R292" s="49"/>
      <c r="S292" s="251" t="str">
        <f t="shared" si="19"/>
        <v/>
      </c>
      <c r="T292" s="200"/>
      <c r="U292" s="201"/>
      <c r="V292" s="202"/>
      <c r="W292" s="198" t="str">
        <f t="shared" si="20"/>
        <v/>
      </c>
      <c r="X292" s="94">
        <f t="shared" si="21"/>
        <v>0</v>
      </c>
    </row>
    <row r="293" spans="1:24" x14ac:dyDescent="0.2">
      <c r="A293" s="50"/>
      <c r="B293" s="8"/>
      <c r="C293" s="45" t="str">
        <f t="shared" si="18"/>
        <v/>
      </c>
      <c r="D293" s="9"/>
      <c r="E293" s="296"/>
      <c r="F293" s="297"/>
      <c r="G293" s="65"/>
      <c r="H293" s="68"/>
      <c r="I293" s="11"/>
      <c r="J293" s="60"/>
      <c r="K293" s="9"/>
      <c r="L293" s="61"/>
      <c r="M293" s="60"/>
      <c r="N293" s="9"/>
      <c r="O293" s="61"/>
      <c r="P293" s="54"/>
      <c r="Q293" s="10"/>
      <c r="R293" s="49"/>
      <c r="S293" s="251" t="str">
        <f t="shared" si="19"/>
        <v/>
      </c>
      <c r="T293" s="200"/>
      <c r="U293" s="201"/>
      <c r="V293" s="202"/>
      <c r="W293" s="198" t="str">
        <f t="shared" si="20"/>
        <v/>
      </c>
      <c r="X293" s="94">
        <f t="shared" si="21"/>
        <v>0</v>
      </c>
    </row>
    <row r="294" spans="1:24" x14ac:dyDescent="0.2">
      <c r="A294" s="50"/>
      <c r="B294" s="8"/>
      <c r="C294" s="45" t="str">
        <f t="shared" si="18"/>
        <v/>
      </c>
      <c r="D294" s="9"/>
      <c r="E294" s="296"/>
      <c r="F294" s="297"/>
      <c r="G294" s="65"/>
      <c r="H294" s="68"/>
      <c r="I294" s="11"/>
      <c r="J294" s="60"/>
      <c r="K294" s="9"/>
      <c r="L294" s="61"/>
      <c r="M294" s="60"/>
      <c r="N294" s="9"/>
      <c r="O294" s="61"/>
      <c r="P294" s="54"/>
      <c r="Q294" s="10"/>
      <c r="R294" s="49"/>
      <c r="S294" s="251" t="str">
        <f t="shared" si="19"/>
        <v/>
      </c>
      <c r="T294" s="200"/>
      <c r="U294" s="201"/>
      <c r="V294" s="202"/>
      <c r="W294" s="198" t="str">
        <f t="shared" si="20"/>
        <v/>
      </c>
      <c r="X294" s="94">
        <f t="shared" si="21"/>
        <v>0</v>
      </c>
    </row>
    <row r="295" spans="1:24" x14ac:dyDescent="0.2">
      <c r="A295" s="50"/>
      <c r="B295" s="8"/>
      <c r="C295" s="45" t="str">
        <f t="shared" si="18"/>
        <v/>
      </c>
      <c r="D295" s="9"/>
      <c r="E295" s="296"/>
      <c r="F295" s="297"/>
      <c r="G295" s="65"/>
      <c r="H295" s="68"/>
      <c r="I295" s="11"/>
      <c r="J295" s="60"/>
      <c r="K295" s="9"/>
      <c r="L295" s="61"/>
      <c r="M295" s="60"/>
      <c r="N295" s="9"/>
      <c r="O295" s="61"/>
      <c r="P295" s="54"/>
      <c r="Q295" s="10"/>
      <c r="R295" s="49"/>
      <c r="S295" s="251" t="str">
        <f t="shared" si="19"/>
        <v/>
      </c>
      <c r="T295" s="200"/>
      <c r="U295" s="201"/>
      <c r="V295" s="202"/>
      <c r="W295" s="198" t="str">
        <f t="shared" si="20"/>
        <v/>
      </c>
      <c r="X295" s="94">
        <f t="shared" si="21"/>
        <v>0</v>
      </c>
    </row>
    <row r="296" spans="1:24" x14ac:dyDescent="0.2">
      <c r="A296" s="50"/>
      <c r="B296" s="8"/>
      <c r="C296" s="45" t="str">
        <f t="shared" si="18"/>
        <v/>
      </c>
      <c r="D296" s="9"/>
      <c r="E296" s="296"/>
      <c r="F296" s="297"/>
      <c r="G296" s="65"/>
      <c r="H296" s="68"/>
      <c r="I296" s="11"/>
      <c r="J296" s="60"/>
      <c r="K296" s="9"/>
      <c r="L296" s="61"/>
      <c r="M296" s="60"/>
      <c r="N296" s="9"/>
      <c r="O296" s="61"/>
      <c r="P296" s="54"/>
      <c r="Q296" s="10"/>
      <c r="R296" s="49"/>
      <c r="S296" s="251" t="str">
        <f t="shared" si="19"/>
        <v/>
      </c>
      <c r="T296" s="200"/>
      <c r="U296" s="201"/>
      <c r="V296" s="202"/>
      <c r="W296" s="198" t="str">
        <f t="shared" si="20"/>
        <v/>
      </c>
      <c r="X296" s="94">
        <f t="shared" si="21"/>
        <v>0</v>
      </c>
    </row>
    <row r="297" spans="1:24" x14ac:dyDescent="0.2">
      <c r="A297" s="50"/>
      <c r="B297" s="8"/>
      <c r="C297" s="45" t="str">
        <f t="shared" si="18"/>
        <v/>
      </c>
      <c r="D297" s="9"/>
      <c r="E297" s="296"/>
      <c r="F297" s="297"/>
      <c r="G297" s="65"/>
      <c r="H297" s="68"/>
      <c r="I297" s="11"/>
      <c r="J297" s="60"/>
      <c r="K297" s="9"/>
      <c r="L297" s="61"/>
      <c r="M297" s="60"/>
      <c r="N297" s="9"/>
      <c r="O297" s="61"/>
      <c r="P297" s="54"/>
      <c r="Q297" s="10"/>
      <c r="R297" s="49"/>
      <c r="S297" s="251" t="str">
        <f t="shared" si="19"/>
        <v/>
      </c>
      <c r="T297" s="200"/>
      <c r="U297" s="201"/>
      <c r="V297" s="202"/>
      <c r="W297" s="198" t="str">
        <f t="shared" si="20"/>
        <v/>
      </c>
      <c r="X297" s="94">
        <f t="shared" si="21"/>
        <v>0</v>
      </c>
    </row>
    <row r="298" spans="1:24" x14ac:dyDescent="0.2">
      <c r="A298" s="50"/>
      <c r="B298" s="8"/>
      <c r="C298" s="45" t="str">
        <f t="shared" si="18"/>
        <v/>
      </c>
      <c r="D298" s="9"/>
      <c r="E298" s="296"/>
      <c r="F298" s="297"/>
      <c r="G298" s="65"/>
      <c r="H298" s="68"/>
      <c r="I298" s="11"/>
      <c r="J298" s="60"/>
      <c r="K298" s="9"/>
      <c r="L298" s="61"/>
      <c r="M298" s="60"/>
      <c r="N298" s="9"/>
      <c r="O298" s="61"/>
      <c r="P298" s="54"/>
      <c r="Q298" s="10"/>
      <c r="R298" s="49"/>
      <c r="S298" s="251" t="str">
        <f t="shared" si="19"/>
        <v/>
      </c>
      <c r="T298" s="200"/>
      <c r="U298" s="201"/>
      <c r="V298" s="202"/>
      <c r="W298" s="198" t="str">
        <f t="shared" si="20"/>
        <v/>
      </c>
      <c r="X298" s="94">
        <f t="shared" si="21"/>
        <v>0</v>
      </c>
    </row>
    <row r="299" spans="1:24" x14ac:dyDescent="0.2">
      <c r="A299" s="50"/>
      <c r="B299" s="8"/>
      <c r="C299" s="45" t="str">
        <f t="shared" si="18"/>
        <v/>
      </c>
      <c r="D299" s="9"/>
      <c r="E299" s="296"/>
      <c r="F299" s="297"/>
      <c r="G299" s="65"/>
      <c r="H299" s="68"/>
      <c r="I299" s="11"/>
      <c r="J299" s="60"/>
      <c r="K299" s="9"/>
      <c r="L299" s="61"/>
      <c r="M299" s="60"/>
      <c r="N299" s="9"/>
      <c r="O299" s="61"/>
      <c r="P299" s="54"/>
      <c r="Q299" s="10"/>
      <c r="R299" s="49"/>
      <c r="S299" s="251" t="str">
        <f t="shared" si="19"/>
        <v/>
      </c>
      <c r="T299" s="200"/>
      <c r="U299" s="201"/>
      <c r="V299" s="202"/>
      <c r="W299" s="198" t="str">
        <f t="shared" si="20"/>
        <v/>
      </c>
      <c r="X299" s="94">
        <f t="shared" si="21"/>
        <v>0</v>
      </c>
    </row>
    <row r="300" spans="1:24" x14ac:dyDescent="0.2">
      <c r="A300" s="50"/>
      <c r="B300" s="8"/>
      <c r="C300" s="45" t="str">
        <f t="shared" si="18"/>
        <v/>
      </c>
      <c r="D300" s="9"/>
      <c r="E300" s="296"/>
      <c r="F300" s="297"/>
      <c r="G300" s="65"/>
      <c r="H300" s="68"/>
      <c r="I300" s="11"/>
      <c r="J300" s="60"/>
      <c r="K300" s="9"/>
      <c r="L300" s="61"/>
      <c r="M300" s="60"/>
      <c r="N300" s="9"/>
      <c r="O300" s="61"/>
      <c r="P300" s="54"/>
      <c r="Q300" s="10"/>
      <c r="R300" s="49"/>
      <c r="S300" s="251" t="str">
        <f t="shared" si="19"/>
        <v/>
      </c>
      <c r="T300" s="200"/>
      <c r="U300" s="201"/>
      <c r="V300" s="202"/>
      <c r="W300" s="198" t="str">
        <f t="shared" si="20"/>
        <v/>
      </c>
      <c r="X300" s="94">
        <f t="shared" si="21"/>
        <v>0</v>
      </c>
    </row>
    <row r="301" spans="1:24" x14ac:dyDescent="0.2">
      <c r="A301" s="50"/>
      <c r="B301" s="8"/>
      <c r="C301" s="45" t="str">
        <f t="shared" si="18"/>
        <v/>
      </c>
      <c r="D301" s="9"/>
      <c r="E301" s="296"/>
      <c r="F301" s="297"/>
      <c r="G301" s="65"/>
      <c r="H301" s="68"/>
      <c r="I301" s="11"/>
      <c r="J301" s="60"/>
      <c r="K301" s="9"/>
      <c r="L301" s="61"/>
      <c r="M301" s="60"/>
      <c r="N301" s="9"/>
      <c r="O301" s="61"/>
      <c r="P301" s="54"/>
      <c r="Q301" s="10"/>
      <c r="R301" s="49"/>
      <c r="S301" s="251" t="str">
        <f t="shared" si="19"/>
        <v/>
      </c>
      <c r="T301" s="200"/>
      <c r="U301" s="201"/>
      <c r="V301" s="202"/>
      <c r="W301" s="198" t="str">
        <f t="shared" si="20"/>
        <v/>
      </c>
      <c r="X301" s="94">
        <f t="shared" si="21"/>
        <v>0</v>
      </c>
    </row>
    <row r="302" spans="1:24" x14ac:dyDescent="0.2">
      <c r="A302" s="50"/>
      <c r="B302" s="8"/>
      <c r="C302" s="45" t="str">
        <f t="shared" si="18"/>
        <v/>
      </c>
      <c r="D302" s="9"/>
      <c r="E302" s="296"/>
      <c r="F302" s="297"/>
      <c r="G302" s="65"/>
      <c r="H302" s="68"/>
      <c r="I302" s="11"/>
      <c r="J302" s="60"/>
      <c r="K302" s="9"/>
      <c r="L302" s="61"/>
      <c r="M302" s="60"/>
      <c r="N302" s="9"/>
      <c r="O302" s="61"/>
      <c r="P302" s="54"/>
      <c r="Q302" s="10"/>
      <c r="R302" s="49"/>
      <c r="S302" s="251" t="str">
        <f t="shared" si="19"/>
        <v/>
      </c>
      <c r="T302" s="200"/>
      <c r="U302" s="201"/>
      <c r="V302" s="202"/>
      <c r="W302" s="198" t="str">
        <f t="shared" si="20"/>
        <v/>
      </c>
      <c r="X302" s="94">
        <f t="shared" si="21"/>
        <v>0</v>
      </c>
    </row>
    <row r="303" spans="1:24" x14ac:dyDescent="0.2">
      <c r="A303" s="50"/>
      <c r="B303" s="8"/>
      <c r="C303" s="45" t="str">
        <f t="shared" si="18"/>
        <v/>
      </c>
      <c r="D303" s="9"/>
      <c r="E303" s="296"/>
      <c r="F303" s="297"/>
      <c r="G303" s="65"/>
      <c r="H303" s="68"/>
      <c r="I303" s="11"/>
      <c r="J303" s="60"/>
      <c r="K303" s="9"/>
      <c r="L303" s="61"/>
      <c r="M303" s="60"/>
      <c r="N303" s="9"/>
      <c r="O303" s="61"/>
      <c r="P303" s="54"/>
      <c r="Q303" s="10"/>
      <c r="R303" s="49"/>
      <c r="S303" s="251" t="str">
        <f t="shared" si="19"/>
        <v/>
      </c>
      <c r="T303" s="200"/>
      <c r="U303" s="201"/>
      <c r="V303" s="202"/>
      <c r="W303" s="198" t="str">
        <f t="shared" si="20"/>
        <v/>
      </c>
      <c r="X303" s="94">
        <f t="shared" si="21"/>
        <v>0</v>
      </c>
    </row>
    <row r="304" spans="1:24" x14ac:dyDescent="0.2">
      <c r="A304" s="50"/>
      <c r="B304" s="8"/>
      <c r="C304" s="45" t="str">
        <f t="shared" si="18"/>
        <v/>
      </c>
      <c r="D304" s="9"/>
      <c r="E304" s="296"/>
      <c r="F304" s="297"/>
      <c r="G304" s="65"/>
      <c r="H304" s="68"/>
      <c r="I304" s="11"/>
      <c r="J304" s="60"/>
      <c r="K304" s="9"/>
      <c r="L304" s="61"/>
      <c r="M304" s="60"/>
      <c r="N304" s="9"/>
      <c r="O304" s="61"/>
      <c r="P304" s="54"/>
      <c r="Q304" s="10"/>
      <c r="R304" s="49"/>
      <c r="S304" s="251" t="str">
        <f t="shared" si="19"/>
        <v/>
      </c>
      <c r="T304" s="200"/>
      <c r="U304" s="201"/>
      <c r="V304" s="202"/>
      <c r="W304" s="198" t="str">
        <f t="shared" si="20"/>
        <v/>
      </c>
      <c r="X304" s="94">
        <f t="shared" si="21"/>
        <v>0</v>
      </c>
    </row>
    <row r="305" spans="1:24" x14ac:dyDescent="0.2">
      <c r="A305" s="50"/>
      <c r="B305" s="8"/>
      <c r="C305" s="45" t="str">
        <f t="shared" si="18"/>
        <v/>
      </c>
      <c r="D305" s="9"/>
      <c r="E305" s="296"/>
      <c r="F305" s="297"/>
      <c r="G305" s="65"/>
      <c r="H305" s="68"/>
      <c r="I305" s="11"/>
      <c r="J305" s="60"/>
      <c r="K305" s="9"/>
      <c r="L305" s="61"/>
      <c r="M305" s="60"/>
      <c r="N305" s="9"/>
      <c r="O305" s="61"/>
      <c r="P305" s="54"/>
      <c r="Q305" s="10"/>
      <c r="R305" s="49"/>
      <c r="S305" s="251" t="str">
        <f t="shared" si="19"/>
        <v/>
      </c>
      <c r="T305" s="200"/>
      <c r="U305" s="201"/>
      <c r="V305" s="202"/>
      <c r="W305" s="198" t="str">
        <f t="shared" si="20"/>
        <v/>
      </c>
      <c r="X305" s="94">
        <f t="shared" si="21"/>
        <v>0</v>
      </c>
    </row>
    <row r="306" spans="1:24" x14ac:dyDescent="0.2">
      <c r="A306" s="50"/>
      <c r="B306" s="8"/>
      <c r="C306" s="45" t="str">
        <f t="shared" si="18"/>
        <v/>
      </c>
      <c r="D306" s="9"/>
      <c r="E306" s="296"/>
      <c r="F306" s="297"/>
      <c r="G306" s="65"/>
      <c r="H306" s="68"/>
      <c r="I306" s="11"/>
      <c r="J306" s="60"/>
      <c r="K306" s="9"/>
      <c r="L306" s="61"/>
      <c r="M306" s="60"/>
      <c r="N306" s="9"/>
      <c r="O306" s="61"/>
      <c r="P306" s="54"/>
      <c r="Q306" s="10"/>
      <c r="R306" s="49"/>
      <c r="S306" s="251" t="str">
        <f t="shared" si="19"/>
        <v/>
      </c>
      <c r="T306" s="200"/>
      <c r="U306" s="201"/>
      <c r="V306" s="202"/>
      <c r="W306" s="198" t="str">
        <f t="shared" si="20"/>
        <v/>
      </c>
      <c r="X306" s="94">
        <f t="shared" si="21"/>
        <v>0</v>
      </c>
    </row>
    <row r="307" spans="1:24" x14ac:dyDescent="0.2">
      <c r="A307" s="50"/>
      <c r="B307" s="8"/>
      <c r="C307" s="45" t="str">
        <f t="shared" si="18"/>
        <v/>
      </c>
      <c r="D307" s="9"/>
      <c r="E307" s="296"/>
      <c r="F307" s="297"/>
      <c r="G307" s="65"/>
      <c r="H307" s="68"/>
      <c r="I307" s="11"/>
      <c r="J307" s="60"/>
      <c r="K307" s="9"/>
      <c r="L307" s="61"/>
      <c r="M307" s="60"/>
      <c r="N307" s="9"/>
      <c r="O307" s="61"/>
      <c r="P307" s="54"/>
      <c r="Q307" s="10"/>
      <c r="R307" s="49"/>
      <c r="S307" s="251" t="str">
        <f t="shared" si="19"/>
        <v/>
      </c>
      <c r="T307" s="200"/>
      <c r="U307" s="201"/>
      <c r="V307" s="202"/>
      <c r="W307" s="198" t="str">
        <f t="shared" si="20"/>
        <v/>
      </c>
      <c r="X307" s="94">
        <f t="shared" si="21"/>
        <v>0</v>
      </c>
    </row>
    <row r="308" spans="1:24" x14ac:dyDescent="0.2">
      <c r="A308" s="50"/>
      <c r="B308" s="8"/>
      <c r="C308" s="45" t="str">
        <f t="shared" si="18"/>
        <v/>
      </c>
      <c r="D308" s="9"/>
      <c r="E308" s="296"/>
      <c r="F308" s="297"/>
      <c r="G308" s="65"/>
      <c r="H308" s="68"/>
      <c r="I308" s="11"/>
      <c r="J308" s="60"/>
      <c r="K308" s="9"/>
      <c r="L308" s="61"/>
      <c r="M308" s="60"/>
      <c r="N308" s="9"/>
      <c r="O308" s="61"/>
      <c r="P308" s="54"/>
      <c r="Q308" s="10"/>
      <c r="R308" s="49"/>
      <c r="S308" s="251" t="str">
        <f t="shared" si="19"/>
        <v/>
      </c>
      <c r="T308" s="200"/>
      <c r="U308" s="201"/>
      <c r="V308" s="202"/>
      <c r="W308" s="198" t="str">
        <f t="shared" si="20"/>
        <v/>
      </c>
      <c r="X308" s="94">
        <f t="shared" si="21"/>
        <v>0</v>
      </c>
    </row>
    <row r="309" spans="1:24" x14ac:dyDescent="0.2">
      <c r="A309" s="50"/>
      <c r="B309" s="8"/>
      <c r="C309" s="45" t="str">
        <f t="shared" si="18"/>
        <v/>
      </c>
      <c r="D309" s="9"/>
      <c r="E309" s="296"/>
      <c r="F309" s="297"/>
      <c r="G309" s="65"/>
      <c r="H309" s="68"/>
      <c r="I309" s="11"/>
      <c r="J309" s="60"/>
      <c r="K309" s="9"/>
      <c r="L309" s="61"/>
      <c r="M309" s="60"/>
      <c r="N309" s="9"/>
      <c r="O309" s="61"/>
      <c r="P309" s="54"/>
      <c r="Q309" s="10"/>
      <c r="R309" s="49"/>
      <c r="S309" s="251" t="str">
        <f t="shared" si="19"/>
        <v/>
      </c>
      <c r="T309" s="200"/>
      <c r="U309" s="201"/>
      <c r="V309" s="202"/>
      <c r="W309" s="198" t="str">
        <f t="shared" si="20"/>
        <v/>
      </c>
      <c r="X309" s="94">
        <f t="shared" si="21"/>
        <v>0</v>
      </c>
    </row>
    <row r="310" spans="1:24" x14ac:dyDescent="0.2">
      <c r="A310" s="50"/>
      <c r="B310" s="8"/>
      <c r="C310" s="45" t="str">
        <f t="shared" si="18"/>
        <v/>
      </c>
      <c r="D310" s="9"/>
      <c r="E310" s="296"/>
      <c r="F310" s="297"/>
      <c r="G310" s="65"/>
      <c r="H310" s="68"/>
      <c r="I310" s="11"/>
      <c r="J310" s="60"/>
      <c r="K310" s="9"/>
      <c r="L310" s="61"/>
      <c r="M310" s="60"/>
      <c r="N310" s="9"/>
      <c r="O310" s="61"/>
      <c r="P310" s="54"/>
      <c r="Q310" s="10"/>
      <c r="R310" s="49"/>
      <c r="S310" s="251" t="str">
        <f t="shared" si="19"/>
        <v/>
      </c>
      <c r="T310" s="200"/>
      <c r="U310" s="201"/>
      <c r="V310" s="202"/>
      <c r="W310" s="198" t="str">
        <f t="shared" si="20"/>
        <v/>
      </c>
      <c r="X310" s="94">
        <f t="shared" si="21"/>
        <v>0</v>
      </c>
    </row>
    <row r="311" spans="1:24" x14ac:dyDescent="0.2">
      <c r="A311" s="50"/>
      <c r="B311" s="8"/>
      <c r="C311" s="45" t="str">
        <f t="shared" si="18"/>
        <v/>
      </c>
      <c r="D311" s="9"/>
      <c r="E311" s="296"/>
      <c r="F311" s="297"/>
      <c r="G311" s="65"/>
      <c r="H311" s="68"/>
      <c r="I311" s="11"/>
      <c r="J311" s="60"/>
      <c r="K311" s="9"/>
      <c r="L311" s="61"/>
      <c r="M311" s="60"/>
      <c r="N311" s="9"/>
      <c r="O311" s="61"/>
      <c r="P311" s="54"/>
      <c r="Q311" s="10"/>
      <c r="R311" s="49"/>
      <c r="S311" s="251" t="str">
        <f t="shared" si="19"/>
        <v/>
      </c>
      <c r="T311" s="200"/>
      <c r="U311" s="201"/>
      <c r="V311" s="202"/>
      <c r="W311" s="198" t="str">
        <f t="shared" si="20"/>
        <v/>
      </c>
      <c r="X311" s="94">
        <f t="shared" si="21"/>
        <v>0</v>
      </c>
    </row>
    <row r="312" spans="1:24" x14ac:dyDescent="0.2">
      <c r="A312" s="50"/>
      <c r="B312" s="8"/>
      <c r="C312" s="45" t="str">
        <f t="shared" si="18"/>
        <v/>
      </c>
      <c r="D312" s="9"/>
      <c r="E312" s="296"/>
      <c r="F312" s="297"/>
      <c r="G312" s="65"/>
      <c r="H312" s="68"/>
      <c r="I312" s="11"/>
      <c r="J312" s="60"/>
      <c r="K312" s="9"/>
      <c r="L312" s="61"/>
      <c r="M312" s="60"/>
      <c r="N312" s="9"/>
      <c r="O312" s="61"/>
      <c r="P312" s="54"/>
      <c r="Q312" s="10"/>
      <c r="R312" s="49"/>
      <c r="S312" s="251" t="str">
        <f t="shared" si="19"/>
        <v/>
      </c>
      <c r="T312" s="200"/>
      <c r="U312" s="201"/>
      <c r="V312" s="202"/>
      <c r="W312" s="198" t="str">
        <f t="shared" si="20"/>
        <v/>
      </c>
      <c r="X312" s="94">
        <f t="shared" si="21"/>
        <v>0</v>
      </c>
    </row>
    <row r="313" spans="1:24" x14ac:dyDescent="0.2">
      <c r="A313" s="50"/>
      <c r="B313" s="8"/>
      <c r="C313" s="45" t="str">
        <f t="shared" si="18"/>
        <v/>
      </c>
      <c r="D313" s="9"/>
      <c r="E313" s="296"/>
      <c r="F313" s="297"/>
      <c r="G313" s="65"/>
      <c r="H313" s="68"/>
      <c r="I313" s="11"/>
      <c r="J313" s="60"/>
      <c r="K313" s="9"/>
      <c r="L313" s="61"/>
      <c r="M313" s="60"/>
      <c r="N313" s="9"/>
      <c r="O313" s="61"/>
      <c r="P313" s="54"/>
      <c r="Q313" s="10"/>
      <c r="R313" s="49"/>
      <c r="S313" s="251" t="str">
        <f t="shared" si="19"/>
        <v/>
      </c>
      <c r="T313" s="200"/>
      <c r="U313" s="201"/>
      <c r="V313" s="202"/>
      <c r="W313" s="198" t="str">
        <f t="shared" si="20"/>
        <v/>
      </c>
      <c r="X313" s="94">
        <f t="shared" si="21"/>
        <v>0</v>
      </c>
    </row>
    <row r="314" spans="1:24" x14ac:dyDescent="0.2">
      <c r="A314" s="50"/>
      <c r="B314" s="8"/>
      <c r="C314" s="45" t="str">
        <f t="shared" si="18"/>
        <v/>
      </c>
      <c r="D314" s="9"/>
      <c r="E314" s="296"/>
      <c r="F314" s="297"/>
      <c r="G314" s="65"/>
      <c r="H314" s="68"/>
      <c r="I314" s="11"/>
      <c r="J314" s="60"/>
      <c r="K314" s="9"/>
      <c r="L314" s="61"/>
      <c r="M314" s="60"/>
      <c r="N314" s="9"/>
      <c r="O314" s="61"/>
      <c r="P314" s="54"/>
      <c r="Q314" s="10"/>
      <c r="R314" s="49"/>
      <c r="S314" s="251" t="str">
        <f t="shared" si="19"/>
        <v/>
      </c>
      <c r="T314" s="200"/>
      <c r="U314" s="201"/>
      <c r="V314" s="202"/>
      <c r="W314" s="198" t="str">
        <f t="shared" si="20"/>
        <v/>
      </c>
      <c r="X314" s="94">
        <f t="shared" si="21"/>
        <v>0</v>
      </c>
    </row>
    <row r="315" spans="1:24" x14ac:dyDescent="0.2">
      <c r="A315" s="50"/>
      <c r="B315" s="8"/>
      <c r="C315" s="45" t="str">
        <f t="shared" si="18"/>
        <v/>
      </c>
      <c r="D315" s="9"/>
      <c r="E315" s="296"/>
      <c r="F315" s="297"/>
      <c r="G315" s="65"/>
      <c r="H315" s="68"/>
      <c r="I315" s="11"/>
      <c r="J315" s="60"/>
      <c r="K315" s="9"/>
      <c r="L315" s="61"/>
      <c r="M315" s="60"/>
      <c r="N315" s="9"/>
      <c r="O315" s="61"/>
      <c r="P315" s="54"/>
      <c r="Q315" s="10"/>
      <c r="R315" s="49"/>
      <c r="S315" s="251" t="str">
        <f t="shared" si="19"/>
        <v/>
      </c>
      <c r="T315" s="200"/>
      <c r="U315" s="201"/>
      <c r="V315" s="202"/>
      <c r="W315" s="198" t="str">
        <f t="shared" si="20"/>
        <v/>
      </c>
      <c r="X315" s="94">
        <f t="shared" si="21"/>
        <v>0</v>
      </c>
    </row>
    <row r="316" spans="1:24" x14ac:dyDescent="0.2">
      <c r="A316" s="50"/>
      <c r="B316" s="8"/>
      <c r="C316" s="45" t="str">
        <f t="shared" si="18"/>
        <v/>
      </c>
      <c r="D316" s="9"/>
      <c r="E316" s="296"/>
      <c r="F316" s="297"/>
      <c r="G316" s="65"/>
      <c r="H316" s="68"/>
      <c r="I316" s="11"/>
      <c r="J316" s="60"/>
      <c r="K316" s="9"/>
      <c r="L316" s="61"/>
      <c r="M316" s="60"/>
      <c r="N316" s="9"/>
      <c r="O316" s="61"/>
      <c r="P316" s="54"/>
      <c r="Q316" s="10"/>
      <c r="R316" s="49"/>
      <c r="S316" s="251" t="str">
        <f t="shared" si="19"/>
        <v/>
      </c>
      <c r="T316" s="200"/>
      <c r="U316" s="201"/>
      <c r="V316" s="202"/>
      <c r="W316" s="198" t="str">
        <f t="shared" si="20"/>
        <v/>
      </c>
      <c r="X316" s="94">
        <f t="shared" si="21"/>
        <v>0</v>
      </c>
    </row>
    <row r="317" spans="1:24" x14ac:dyDescent="0.2">
      <c r="A317" s="50"/>
      <c r="B317" s="8"/>
      <c r="C317" s="45" t="str">
        <f t="shared" si="18"/>
        <v/>
      </c>
      <c r="D317" s="9"/>
      <c r="E317" s="296"/>
      <c r="F317" s="297"/>
      <c r="G317" s="65"/>
      <c r="H317" s="68"/>
      <c r="I317" s="11"/>
      <c r="J317" s="60"/>
      <c r="K317" s="9"/>
      <c r="L317" s="61"/>
      <c r="M317" s="60"/>
      <c r="N317" s="9"/>
      <c r="O317" s="61"/>
      <c r="P317" s="54"/>
      <c r="Q317" s="10"/>
      <c r="R317" s="49"/>
      <c r="S317" s="251" t="str">
        <f t="shared" si="19"/>
        <v/>
      </c>
      <c r="T317" s="200"/>
      <c r="U317" s="201"/>
      <c r="V317" s="202"/>
      <c r="W317" s="198" t="str">
        <f t="shared" si="20"/>
        <v/>
      </c>
      <c r="X317" s="94">
        <f t="shared" si="21"/>
        <v>0</v>
      </c>
    </row>
    <row r="318" spans="1:24" x14ac:dyDescent="0.2">
      <c r="A318" s="50"/>
      <c r="B318" s="8"/>
      <c r="C318" s="45" t="str">
        <f t="shared" si="18"/>
        <v/>
      </c>
      <c r="D318" s="9"/>
      <c r="E318" s="296"/>
      <c r="F318" s="297"/>
      <c r="G318" s="65"/>
      <c r="H318" s="68"/>
      <c r="I318" s="11"/>
      <c r="J318" s="60"/>
      <c r="K318" s="9"/>
      <c r="L318" s="61"/>
      <c r="M318" s="60"/>
      <c r="N318" s="9"/>
      <c r="O318" s="61"/>
      <c r="P318" s="54"/>
      <c r="Q318" s="10"/>
      <c r="R318" s="49"/>
      <c r="S318" s="251" t="str">
        <f t="shared" si="19"/>
        <v/>
      </c>
      <c r="T318" s="200"/>
      <c r="U318" s="201"/>
      <c r="V318" s="202"/>
      <c r="W318" s="198" t="str">
        <f t="shared" si="20"/>
        <v/>
      </c>
      <c r="X318" s="94">
        <f t="shared" si="21"/>
        <v>0</v>
      </c>
    </row>
    <row r="319" spans="1:24" x14ac:dyDescent="0.2">
      <c r="A319" s="50"/>
      <c r="B319" s="8"/>
      <c r="C319" s="45" t="str">
        <f t="shared" si="18"/>
        <v/>
      </c>
      <c r="D319" s="9"/>
      <c r="E319" s="296"/>
      <c r="F319" s="297"/>
      <c r="G319" s="65"/>
      <c r="H319" s="68"/>
      <c r="I319" s="11"/>
      <c r="J319" s="60"/>
      <c r="K319" s="9"/>
      <c r="L319" s="61"/>
      <c r="M319" s="60"/>
      <c r="N319" s="9"/>
      <c r="O319" s="61"/>
      <c r="P319" s="54"/>
      <c r="Q319" s="10"/>
      <c r="R319" s="49"/>
      <c r="S319" s="251" t="str">
        <f t="shared" si="19"/>
        <v/>
      </c>
      <c r="T319" s="200"/>
      <c r="U319" s="201"/>
      <c r="V319" s="202"/>
      <c r="W319" s="198" t="str">
        <f t="shared" si="20"/>
        <v/>
      </c>
      <c r="X319" s="94">
        <f t="shared" si="21"/>
        <v>0</v>
      </c>
    </row>
    <row r="320" spans="1:24" x14ac:dyDescent="0.2">
      <c r="A320" s="50"/>
      <c r="B320" s="8"/>
      <c r="C320" s="45" t="str">
        <f t="shared" si="18"/>
        <v/>
      </c>
      <c r="D320" s="9"/>
      <c r="E320" s="296"/>
      <c r="F320" s="297"/>
      <c r="G320" s="65"/>
      <c r="H320" s="68"/>
      <c r="I320" s="11"/>
      <c r="J320" s="60"/>
      <c r="K320" s="9"/>
      <c r="L320" s="61"/>
      <c r="M320" s="60"/>
      <c r="N320" s="9"/>
      <c r="O320" s="61"/>
      <c r="P320" s="54"/>
      <c r="Q320" s="10"/>
      <c r="R320" s="49"/>
      <c r="S320" s="251" t="str">
        <f t="shared" si="19"/>
        <v/>
      </c>
      <c r="T320" s="200"/>
      <c r="U320" s="201"/>
      <c r="V320" s="202"/>
      <c r="W320" s="198" t="str">
        <f t="shared" si="20"/>
        <v/>
      </c>
      <c r="X320" s="94">
        <f t="shared" si="21"/>
        <v>0</v>
      </c>
    </row>
    <row r="321" spans="1:24" x14ac:dyDescent="0.2">
      <c r="A321" s="50"/>
      <c r="B321" s="8"/>
      <c r="C321" s="45" t="str">
        <f t="shared" si="18"/>
        <v/>
      </c>
      <c r="D321" s="9"/>
      <c r="E321" s="296"/>
      <c r="F321" s="297"/>
      <c r="G321" s="65"/>
      <c r="H321" s="68"/>
      <c r="I321" s="11"/>
      <c r="J321" s="60"/>
      <c r="K321" s="9"/>
      <c r="L321" s="61"/>
      <c r="M321" s="60"/>
      <c r="N321" s="9"/>
      <c r="O321" s="61"/>
      <c r="P321" s="54"/>
      <c r="Q321" s="10"/>
      <c r="R321" s="49"/>
      <c r="S321" s="251" t="str">
        <f t="shared" si="19"/>
        <v/>
      </c>
      <c r="T321" s="200"/>
      <c r="U321" s="201"/>
      <c r="V321" s="202"/>
      <c r="W321" s="198" t="str">
        <f t="shared" si="20"/>
        <v/>
      </c>
      <c r="X321" s="94">
        <f t="shared" si="21"/>
        <v>0</v>
      </c>
    </row>
    <row r="322" spans="1:24" x14ac:dyDescent="0.2">
      <c r="A322" s="50"/>
      <c r="B322" s="8"/>
      <c r="C322" s="45" t="str">
        <f t="shared" si="18"/>
        <v/>
      </c>
      <c r="D322" s="9"/>
      <c r="E322" s="296"/>
      <c r="F322" s="297"/>
      <c r="G322" s="65"/>
      <c r="H322" s="68"/>
      <c r="I322" s="11"/>
      <c r="J322" s="60"/>
      <c r="K322" s="9"/>
      <c r="L322" s="61"/>
      <c r="M322" s="60"/>
      <c r="N322" s="9"/>
      <c r="O322" s="61"/>
      <c r="P322" s="54"/>
      <c r="Q322" s="10"/>
      <c r="R322" s="49"/>
      <c r="S322" s="251" t="str">
        <f t="shared" si="19"/>
        <v/>
      </c>
      <c r="T322" s="200"/>
      <c r="U322" s="201"/>
      <c r="V322" s="202"/>
      <c r="W322" s="198" t="str">
        <f t="shared" si="20"/>
        <v/>
      </c>
      <c r="X322" s="94">
        <f t="shared" si="21"/>
        <v>0</v>
      </c>
    </row>
    <row r="323" spans="1:24" x14ac:dyDescent="0.2">
      <c r="A323" s="51"/>
      <c r="B323" s="38"/>
      <c r="C323" s="39" t="str">
        <f t="shared" si="18"/>
        <v/>
      </c>
      <c r="D323" s="40"/>
      <c r="E323" s="306"/>
      <c r="F323" s="307"/>
      <c r="G323" s="66"/>
      <c r="H323" s="69"/>
      <c r="I323" s="41"/>
      <c r="J323" s="62"/>
      <c r="K323" s="40"/>
      <c r="L323" s="63"/>
      <c r="M323" s="62"/>
      <c r="N323" s="40"/>
      <c r="O323" s="63"/>
      <c r="P323" s="55"/>
      <c r="Q323" s="42"/>
      <c r="R323" s="52"/>
      <c r="S323" s="252" t="str">
        <f t="shared" si="19"/>
        <v/>
      </c>
      <c r="T323" s="203"/>
      <c r="U323" s="204"/>
      <c r="V323" s="205"/>
      <c r="W323" s="206" t="str">
        <f t="shared" si="20"/>
        <v/>
      </c>
      <c r="X323" s="95">
        <f t="shared" si="21"/>
        <v>0</v>
      </c>
    </row>
    <row r="324" spans="1:24" x14ac:dyDescent="0.2">
      <c r="B324" s="97" t="s">
        <v>20</v>
      </c>
      <c r="C324" s="99"/>
      <c r="D324" s="100">
        <f>IF(C325=0,0,C325/B325)</f>
        <v>0</v>
      </c>
      <c r="E324" s="96"/>
      <c r="F324" s="98"/>
    </row>
    <row r="325" spans="1:24" hidden="1" x14ac:dyDescent="0.2">
      <c r="B325" s="2">
        <f>COUNTIF(B15:B323,"&gt;0")</f>
        <v>0</v>
      </c>
      <c r="C325" s="2">
        <f>SUM(C15:C323)</f>
        <v>0</v>
      </c>
      <c r="D325" s="2"/>
      <c r="E325" s="2"/>
      <c r="F325" s="2"/>
    </row>
    <row r="326" spans="1:24" x14ac:dyDescent="0.2">
      <c r="D326" s="2"/>
      <c r="E326" s="2"/>
      <c r="F326" s="2"/>
    </row>
    <row r="327" spans="1:24" x14ac:dyDescent="0.2">
      <c r="D327" s="2"/>
      <c r="E327" s="2"/>
      <c r="F327" s="2"/>
    </row>
    <row r="328" spans="1:24" x14ac:dyDescent="0.2">
      <c r="D328" s="2"/>
      <c r="E328" s="2"/>
      <c r="F328" s="2"/>
    </row>
    <row r="329" spans="1:24" x14ac:dyDescent="0.2">
      <c r="D329" s="2"/>
      <c r="E329" s="2"/>
      <c r="F329" s="2"/>
    </row>
    <row r="330" spans="1:24" x14ac:dyDescent="0.2">
      <c r="D330" s="2"/>
      <c r="E330" s="2"/>
      <c r="F330" s="2"/>
    </row>
  </sheetData>
  <sheetProtection algorithmName="SHA-512" hashValue="aKGi6Aud0ueDVsJxwDXEL0WnPsO31lyVjuDYLEdmoUqzdhd/XhHry7yzo9fFEotNZVHlljGCxTtf/PtgF4Uj7w==" saltValue="zL/yAROSrqerQxJrHN/zAQ==" spinCount="100000" sheet="1" objects="1" scenarios="1"/>
  <autoFilter ref="A14:Y14" xr:uid="{00000000-0009-0000-0000-000000000000}">
    <filterColumn colId="4" showButton="0"/>
  </autoFilter>
  <mergeCells count="344">
    <mergeCell ref="X12:X13"/>
    <mergeCell ref="P12:P13"/>
    <mergeCell ref="Q12:Q13"/>
    <mergeCell ref="R12:R13"/>
    <mergeCell ref="S12:S13"/>
    <mergeCell ref="E15:F15"/>
    <mergeCell ref="E34:F34"/>
    <mergeCell ref="E35:F35"/>
    <mergeCell ref="E36:F36"/>
    <mergeCell ref="E14:F14"/>
    <mergeCell ref="W12:W13"/>
    <mergeCell ref="T12:T13"/>
    <mergeCell ref="U12:U13"/>
    <mergeCell ref="V12:V13"/>
    <mergeCell ref="M12:O12"/>
    <mergeCell ref="E311:F311"/>
    <mergeCell ref="E44:F44"/>
    <mergeCell ref="E45:F45"/>
    <mergeCell ref="A9:E9"/>
    <mergeCell ref="E49:F49"/>
    <mergeCell ref="E37:F37"/>
    <mergeCell ref="E38:F38"/>
    <mergeCell ref="E19:F19"/>
    <mergeCell ref="E18:F18"/>
    <mergeCell ref="E17:F17"/>
    <mergeCell ref="E16:F16"/>
    <mergeCell ref="E23:F23"/>
    <mergeCell ref="E22:F22"/>
    <mergeCell ref="E21:F21"/>
    <mergeCell ref="E28:F28"/>
    <mergeCell ref="E29:F29"/>
    <mergeCell ref="E30:F30"/>
    <mergeCell ref="E31:F31"/>
    <mergeCell ref="E32:F32"/>
    <mergeCell ref="E33:F33"/>
    <mergeCell ref="E39:F39"/>
    <mergeCell ref="E40:F40"/>
    <mergeCell ref="E41:F41"/>
    <mergeCell ref="E42:F42"/>
    <mergeCell ref="E43:F43"/>
    <mergeCell ref="E54:F54"/>
    <mergeCell ref="T9:W9"/>
    <mergeCell ref="E20:F20"/>
    <mergeCell ref="E323:F323"/>
    <mergeCell ref="E321:F321"/>
    <mergeCell ref="E320:F320"/>
    <mergeCell ref="E319:F319"/>
    <mergeCell ref="E318:F318"/>
    <mergeCell ref="E317:F317"/>
    <mergeCell ref="E322:F322"/>
    <mergeCell ref="E316:F316"/>
    <mergeCell ref="E315:F315"/>
    <mergeCell ref="E314:F314"/>
    <mergeCell ref="E313:F313"/>
    <mergeCell ref="E24:F24"/>
    <mergeCell ref="E25:F25"/>
    <mergeCell ref="E26:F26"/>
    <mergeCell ref="E27:F27"/>
    <mergeCell ref="E312:F312"/>
    <mergeCell ref="E55:F55"/>
    <mergeCell ref="E56:F56"/>
    <mergeCell ref="E57:F57"/>
    <mergeCell ref="E58:F58"/>
    <mergeCell ref="E50:F50"/>
    <mergeCell ref="E51:F51"/>
    <mergeCell ref="E52:F52"/>
    <mergeCell ref="E53:F53"/>
    <mergeCell ref="E46:F46"/>
    <mergeCell ref="E47:F47"/>
    <mergeCell ref="E48:F48"/>
    <mergeCell ref="E64:F64"/>
    <mergeCell ref="E65:F65"/>
    <mergeCell ref="E66:F66"/>
    <mergeCell ref="E67:F67"/>
    <mergeCell ref="E68:F68"/>
    <mergeCell ref="E59:F59"/>
    <mergeCell ref="E60:F60"/>
    <mergeCell ref="E61:F61"/>
    <mergeCell ref="E62:F62"/>
    <mergeCell ref="E63:F63"/>
    <mergeCell ref="E74:F74"/>
    <mergeCell ref="E75:F75"/>
    <mergeCell ref="E76:F76"/>
    <mergeCell ref="E77:F77"/>
    <mergeCell ref="E78:F78"/>
    <mergeCell ref="E69:F69"/>
    <mergeCell ref="E70:F70"/>
    <mergeCell ref="E71:F71"/>
    <mergeCell ref="E72:F72"/>
    <mergeCell ref="E73:F73"/>
    <mergeCell ref="E84:F84"/>
    <mergeCell ref="E85:F85"/>
    <mergeCell ref="E86:F86"/>
    <mergeCell ref="E87:F87"/>
    <mergeCell ref="E88:F88"/>
    <mergeCell ref="E79:F79"/>
    <mergeCell ref="E80:F80"/>
    <mergeCell ref="E81:F81"/>
    <mergeCell ref="E82:F82"/>
    <mergeCell ref="E83:F83"/>
    <mergeCell ref="E94:F94"/>
    <mergeCell ref="E95:F95"/>
    <mergeCell ref="E96:F96"/>
    <mergeCell ref="E97:F97"/>
    <mergeCell ref="E98:F98"/>
    <mergeCell ref="E89:F89"/>
    <mergeCell ref="E90:F90"/>
    <mergeCell ref="E91:F91"/>
    <mergeCell ref="E92:F92"/>
    <mergeCell ref="E93:F93"/>
    <mergeCell ref="E104:F104"/>
    <mergeCell ref="E105:F105"/>
    <mergeCell ref="E106:F106"/>
    <mergeCell ref="E107:F107"/>
    <mergeCell ref="E108:F108"/>
    <mergeCell ref="E99:F99"/>
    <mergeCell ref="E100:F100"/>
    <mergeCell ref="E101:F101"/>
    <mergeCell ref="E102:F102"/>
    <mergeCell ref="E103:F103"/>
    <mergeCell ref="E114:F114"/>
    <mergeCell ref="E115:F115"/>
    <mergeCell ref="E116:F116"/>
    <mergeCell ref="E117:F117"/>
    <mergeCell ref="E118:F118"/>
    <mergeCell ref="E109:F109"/>
    <mergeCell ref="E110:F110"/>
    <mergeCell ref="E111:F111"/>
    <mergeCell ref="E112:F112"/>
    <mergeCell ref="E113:F113"/>
    <mergeCell ref="E124:F124"/>
    <mergeCell ref="E125:F125"/>
    <mergeCell ref="E126:F126"/>
    <mergeCell ref="E127:F127"/>
    <mergeCell ref="E128:F128"/>
    <mergeCell ref="E119:F119"/>
    <mergeCell ref="E120:F120"/>
    <mergeCell ref="E121:F121"/>
    <mergeCell ref="E122:F122"/>
    <mergeCell ref="E123:F123"/>
    <mergeCell ref="E134:F134"/>
    <mergeCell ref="E135:F135"/>
    <mergeCell ref="E136:F136"/>
    <mergeCell ref="E137:F137"/>
    <mergeCell ref="E138:F138"/>
    <mergeCell ref="E129:F129"/>
    <mergeCell ref="E130:F130"/>
    <mergeCell ref="E131:F131"/>
    <mergeCell ref="E132:F132"/>
    <mergeCell ref="E133:F133"/>
    <mergeCell ref="E144:F144"/>
    <mergeCell ref="E145:F145"/>
    <mergeCell ref="E146:F146"/>
    <mergeCell ref="E147:F147"/>
    <mergeCell ref="E148:F148"/>
    <mergeCell ref="E139:F139"/>
    <mergeCell ref="E140:F140"/>
    <mergeCell ref="E141:F141"/>
    <mergeCell ref="E142:F142"/>
    <mergeCell ref="E143:F143"/>
    <mergeCell ref="E154:F154"/>
    <mergeCell ref="E155:F155"/>
    <mergeCell ref="E156:F156"/>
    <mergeCell ref="E157:F157"/>
    <mergeCell ref="E158:F158"/>
    <mergeCell ref="E149:F149"/>
    <mergeCell ref="E150:F150"/>
    <mergeCell ref="E151:F151"/>
    <mergeCell ref="E152:F152"/>
    <mergeCell ref="E153:F153"/>
    <mergeCell ref="E164:F164"/>
    <mergeCell ref="E165:F165"/>
    <mergeCell ref="E166:F166"/>
    <mergeCell ref="E167:F167"/>
    <mergeCell ref="E168:F168"/>
    <mergeCell ref="E159:F159"/>
    <mergeCell ref="E160:F160"/>
    <mergeCell ref="E161:F161"/>
    <mergeCell ref="E162:F162"/>
    <mergeCell ref="E163:F163"/>
    <mergeCell ref="E174:F174"/>
    <mergeCell ref="E175:F175"/>
    <mergeCell ref="E176:F176"/>
    <mergeCell ref="E177:F177"/>
    <mergeCell ref="E178:F178"/>
    <mergeCell ref="E169:F169"/>
    <mergeCell ref="E170:F170"/>
    <mergeCell ref="E171:F171"/>
    <mergeCell ref="E172:F172"/>
    <mergeCell ref="E173:F173"/>
    <mergeCell ref="E184:F184"/>
    <mergeCell ref="E185:F185"/>
    <mergeCell ref="E186:F186"/>
    <mergeCell ref="E187:F187"/>
    <mergeCell ref="E188:F188"/>
    <mergeCell ref="E179:F179"/>
    <mergeCell ref="E180:F180"/>
    <mergeCell ref="E181:F181"/>
    <mergeCell ref="E182:F182"/>
    <mergeCell ref="E183:F183"/>
    <mergeCell ref="E194:F194"/>
    <mergeCell ref="E195:F195"/>
    <mergeCell ref="E196:F196"/>
    <mergeCell ref="E197:F197"/>
    <mergeCell ref="E198:F198"/>
    <mergeCell ref="E189:F189"/>
    <mergeCell ref="E190:F190"/>
    <mergeCell ref="E191:F191"/>
    <mergeCell ref="E192:F192"/>
    <mergeCell ref="E193:F193"/>
    <mergeCell ref="E204:F204"/>
    <mergeCell ref="E205:F205"/>
    <mergeCell ref="E206:F206"/>
    <mergeCell ref="E207:F207"/>
    <mergeCell ref="E208:F208"/>
    <mergeCell ref="E199:F199"/>
    <mergeCell ref="E200:F200"/>
    <mergeCell ref="E201:F201"/>
    <mergeCell ref="E202:F202"/>
    <mergeCell ref="E203:F203"/>
    <mergeCell ref="E214:F214"/>
    <mergeCell ref="E215:F215"/>
    <mergeCell ref="E216:F216"/>
    <mergeCell ref="E217:F217"/>
    <mergeCell ref="E218:F218"/>
    <mergeCell ref="E209:F209"/>
    <mergeCell ref="E210:F210"/>
    <mergeCell ref="E211:F211"/>
    <mergeCell ref="E212:F212"/>
    <mergeCell ref="E213:F213"/>
    <mergeCell ref="E224:F224"/>
    <mergeCell ref="E225:F225"/>
    <mergeCell ref="E226:F226"/>
    <mergeCell ref="E227:F227"/>
    <mergeCell ref="E228:F228"/>
    <mergeCell ref="E219:F219"/>
    <mergeCell ref="E220:F220"/>
    <mergeCell ref="E221:F221"/>
    <mergeCell ref="E222:F222"/>
    <mergeCell ref="E223:F223"/>
    <mergeCell ref="E234:F234"/>
    <mergeCell ref="E235:F235"/>
    <mergeCell ref="E236:F236"/>
    <mergeCell ref="E237:F237"/>
    <mergeCell ref="E238:F238"/>
    <mergeCell ref="E229:F229"/>
    <mergeCell ref="E230:F230"/>
    <mergeCell ref="E231:F231"/>
    <mergeCell ref="E232:F232"/>
    <mergeCell ref="E233:F233"/>
    <mergeCell ref="E244:F244"/>
    <mergeCell ref="E245:F245"/>
    <mergeCell ref="E246:F246"/>
    <mergeCell ref="E247:F247"/>
    <mergeCell ref="E248:F248"/>
    <mergeCell ref="E239:F239"/>
    <mergeCell ref="E240:F240"/>
    <mergeCell ref="E241:F241"/>
    <mergeCell ref="E242:F242"/>
    <mergeCell ref="E243:F243"/>
    <mergeCell ref="E254:F254"/>
    <mergeCell ref="E255:F255"/>
    <mergeCell ref="E256:F256"/>
    <mergeCell ref="E257:F257"/>
    <mergeCell ref="E258:F258"/>
    <mergeCell ref="E249:F249"/>
    <mergeCell ref="E250:F250"/>
    <mergeCell ref="E251:F251"/>
    <mergeCell ref="E252:F252"/>
    <mergeCell ref="E253:F253"/>
    <mergeCell ref="E264:F264"/>
    <mergeCell ref="E265:F265"/>
    <mergeCell ref="E266:F266"/>
    <mergeCell ref="E267:F267"/>
    <mergeCell ref="E268:F268"/>
    <mergeCell ref="E274:F274"/>
    <mergeCell ref="E275:F275"/>
    <mergeCell ref="E276:F276"/>
    <mergeCell ref="E259:F259"/>
    <mergeCell ref="E260:F260"/>
    <mergeCell ref="E261:F261"/>
    <mergeCell ref="E262:F262"/>
    <mergeCell ref="E263:F263"/>
    <mergeCell ref="E287:F287"/>
    <mergeCell ref="E288:F288"/>
    <mergeCell ref="E277:F277"/>
    <mergeCell ref="E278:F278"/>
    <mergeCell ref="E269:F269"/>
    <mergeCell ref="E270:F270"/>
    <mergeCell ref="E271:F271"/>
    <mergeCell ref="E272:F272"/>
    <mergeCell ref="E273:F273"/>
    <mergeCell ref="E310:F310"/>
    <mergeCell ref="E304:F304"/>
    <mergeCell ref="E305:F305"/>
    <mergeCell ref="E306:F306"/>
    <mergeCell ref="E307:F307"/>
    <mergeCell ref="E308:F308"/>
    <mergeCell ref="E299:F299"/>
    <mergeCell ref="E300:F300"/>
    <mergeCell ref="E301:F301"/>
    <mergeCell ref="E302:F302"/>
    <mergeCell ref="E303:F303"/>
    <mergeCell ref="E309:F309"/>
    <mergeCell ref="E294:F294"/>
    <mergeCell ref="E295:F295"/>
    <mergeCell ref="E296:F296"/>
    <mergeCell ref="E297:F297"/>
    <mergeCell ref="E298:F298"/>
    <mergeCell ref="E289:F289"/>
    <mergeCell ref="H1:J1"/>
    <mergeCell ref="K1:L1"/>
    <mergeCell ref="T11:W11"/>
    <mergeCell ref="P11:R11"/>
    <mergeCell ref="F3:G3"/>
    <mergeCell ref="F4:G4"/>
    <mergeCell ref="E290:F290"/>
    <mergeCell ref="E279:F279"/>
    <mergeCell ref="E280:F280"/>
    <mergeCell ref="E281:F281"/>
    <mergeCell ref="E282:F282"/>
    <mergeCell ref="E283:F283"/>
    <mergeCell ref="E291:F291"/>
    <mergeCell ref="E292:F292"/>
    <mergeCell ref="E293:F293"/>
    <mergeCell ref="E284:F284"/>
    <mergeCell ref="E285:F285"/>
    <mergeCell ref="E286:F286"/>
    <mergeCell ref="P1:R1"/>
    <mergeCell ref="B12:B13"/>
    <mergeCell ref="A12:A13"/>
    <mergeCell ref="C12:C13"/>
    <mergeCell ref="F6:G6"/>
    <mergeCell ref="F5:G5"/>
    <mergeCell ref="F7:G7"/>
    <mergeCell ref="A11:E11"/>
    <mergeCell ref="J12:L12"/>
    <mergeCell ref="I12:I13"/>
    <mergeCell ref="H12:H13"/>
    <mergeCell ref="G12:G13"/>
    <mergeCell ref="E12:F13"/>
    <mergeCell ref="D12:D13"/>
    <mergeCell ref="A10:E10"/>
    <mergeCell ref="G11:O11"/>
  </mergeCells>
  <conditionalFormatting sqref="X15:X323">
    <cfRule type="cellIs" dxfId="7" priority="3" operator="lessThanOrEqual">
      <formula>0</formula>
    </cfRule>
    <cfRule type="cellIs" dxfId="6" priority="4" operator="greaterThan">
      <formula>1</formula>
    </cfRule>
  </conditionalFormatting>
  <dataValidations count="3">
    <dataValidation type="list" allowBlank="1" showInputMessage="1" showErrorMessage="1" sqref="F9" xr:uid="{00000000-0002-0000-0000-000000000000}">
      <formula1>"ROES, BESA, RAI-RUG"</formula1>
    </dataValidation>
    <dataValidation type="whole" allowBlank="1" showInputMessage="1" showErrorMessage="1" sqref="M1" xr:uid="{00000000-0002-0000-0000-000001000000}">
      <formula1>0</formula1>
      <formula2>365</formula2>
    </dataValidation>
    <dataValidation type="list" allowBlank="1" showInputMessage="1" showErrorMessage="1" sqref="F11" xr:uid="{00000000-0002-0000-0000-000002000000}">
      <formula1>"Degressiv, Linear"</formula1>
    </dataValidation>
  </dataValidations>
  <pageMargins left="0.27559055118110237" right="0.27559055118110237" top="0.27559055118110237" bottom="0.39370078740157483" header="0.15748031496062992" footer="0.19685039370078741"/>
  <pageSetup paperSize="9" scale="62" fitToHeight="1000" orientation="landscape" r:id="rId1"/>
  <headerFooter alignWithMargins="0">
    <oddFooter>&amp;L&amp;8Geschäftsnummer: 2014.GEF.9765&amp;R&amp;8&amp;F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Z326"/>
  <sheetViews>
    <sheetView zoomScale="85" zoomScaleNormal="85" workbookViewId="0">
      <pane xSplit="1" ySplit="10" topLeftCell="B11" activePane="bottomRight" state="frozen"/>
      <selection pane="topRight" activeCell="B1" sqref="B1"/>
      <selection pane="bottomLeft" activeCell="A6" sqref="A6"/>
      <selection pane="bottomRight" activeCell="Q1" sqref="Q1:S1"/>
    </sheetView>
  </sheetViews>
  <sheetFormatPr baseColWidth="10" defaultColWidth="11.42578125" defaultRowHeight="12.75" outlineLevelCol="1" x14ac:dyDescent="0.2"/>
  <cols>
    <col min="1" max="1" width="24.85546875" style="1" customWidth="1"/>
    <col min="2" max="2" width="8.140625" style="2" customWidth="1"/>
    <col min="3" max="3" width="5.7109375" style="3" hidden="1" customWidth="1" outlineLevel="1"/>
    <col min="4" max="4" width="11" style="4" customWidth="1" collapsed="1"/>
    <col min="5" max="5" width="14" style="4" customWidth="1"/>
    <col min="6" max="6" width="14.42578125" style="4" customWidth="1"/>
    <col min="7" max="7" width="30" style="4" customWidth="1"/>
    <col min="8" max="9" width="15.42578125" style="4" customWidth="1"/>
    <col min="10" max="10" width="18.42578125" style="1" customWidth="1"/>
    <col min="11" max="11" width="15.140625" style="4" customWidth="1"/>
    <col min="12" max="13" width="12.85546875" style="4" customWidth="1"/>
    <col min="14" max="14" width="12.140625" style="1" bestFit="1" customWidth="1"/>
    <col min="15" max="16" width="12.140625" style="1" customWidth="1"/>
    <col min="17" max="17" width="4.28515625" style="3" customWidth="1"/>
    <col min="18" max="18" width="4.42578125" style="3" customWidth="1"/>
    <col min="19" max="19" width="14" style="5" customWidth="1"/>
    <col min="20" max="20" width="10.5703125" style="6" customWidth="1"/>
    <col min="21" max="22" width="4.42578125" style="3" hidden="1" customWidth="1" outlineLevel="1"/>
    <col min="23" max="23" width="7.5703125" style="5" hidden="1" customWidth="1" outlineLevel="1"/>
    <col min="24" max="24" width="10.5703125" style="6" hidden="1" customWidth="1" outlineLevel="1"/>
    <col min="25" max="25" width="11.42578125" style="1" hidden="1" customWidth="1" outlineLevel="1"/>
    <col min="26" max="26" width="11.42578125" style="1" collapsed="1"/>
    <col min="27" max="16384" width="11.42578125" style="1"/>
  </cols>
  <sheetData>
    <row r="1" spans="1:26" s="78" customFormat="1" ht="18" x14ac:dyDescent="0.2">
      <c r="A1" s="256" t="s">
        <v>132</v>
      </c>
      <c r="B1" s="72"/>
      <c r="C1" s="73"/>
      <c r="D1" s="74"/>
      <c r="E1" s="74"/>
      <c r="F1" s="74"/>
      <c r="G1" s="111" t="s">
        <v>17</v>
      </c>
      <c r="H1" s="324"/>
      <c r="I1" s="324"/>
      <c r="J1" s="324"/>
      <c r="K1" s="324"/>
      <c r="L1" s="299" t="s">
        <v>16</v>
      </c>
      <c r="M1" s="299"/>
      <c r="N1" s="120"/>
      <c r="O1" s="75"/>
      <c r="P1" s="109" t="s">
        <v>26</v>
      </c>
      <c r="Q1" s="330"/>
      <c r="R1" s="330"/>
      <c r="S1" s="330"/>
      <c r="T1" s="254"/>
      <c r="W1" s="77"/>
      <c r="X1" s="76"/>
    </row>
    <row r="2" spans="1:26" x14ac:dyDescent="0.2">
      <c r="A2" s="12"/>
      <c r="I2" s="119"/>
    </row>
    <row r="3" spans="1:26" s="101" customFormat="1" ht="18" customHeight="1" x14ac:dyDescent="0.2">
      <c r="B3" s="102"/>
      <c r="C3" s="103"/>
      <c r="D3" s="104"/>
      <c r="E3" s="104"/>
      <c r="F3" s="304" t="s">
        <v>22</v>
      </c>
      <c r="G3" s="304"/>
      <c r="H3" s="257" t="s">
        <v>133</v>
      </c>
      <c r="I3" s="258" t="s">
        <v>134</v>
      </c>
      <c r="J3" s="261" t="s">
        <v>135</v>
      </c>
      <c r="K3" s="259"/>
      <c r="L3" s="104"/>
      <c r="M3" s="104"/>
      <c r="Q3" s="103"/>
      <c r="R3" s="103"/>
      <c r="S3" s="105"/>
      <c r="T3" s="106"/>
      <c r="U3" s="103"/>
      <c r="V3" s="103"/>
      <c r="W3" s="105"/>
      <c r="X3" s="106"/>
    </row>
    <row r="4" spans="1:26" s="101" customFormat="1" ht="18" customHeight="1" x14ac:dyDescent="0.2">
      <c r="B4" s="102"/>
      <c r="C4" s="103"/>
      <c r="D4" s="104"/>
      <c r="E4" s="104"/>
      <c r="F4" s="304" t="s">
        <v>21</v>
      </c>
      <c r="G4" s="304"/>
      <c r="H4" s="234"/>
      <c r="I4" s="234"/>
      <c r="J4" s="255"/>
      <c r="K4" s="260"/>
      <c r="L4" s="104"/>
      <c r="M4" s="104"/>
      <c r="Q4" s="103"/>
      <c r="R4" s="103"/>
      <c r="S4" s="105"/>
      <c r="T4" s="106"/>
      <c r="U4" s="103"/>
      <c r="V4" s="103"/>
      <c r="W4" s="105"/>
      <c r="X4" s="106"/>
    </row>
    <row r="5" spans="1:26" s="101" customFormat="1" ht="18" customHeight="1" x14ac:dyDescent="0.2">
      <c r="B5" s="102"/>
      <c r="C5" s="103"/>
      <c r="D5" s="104"/>
      <c r="E5" s="104"/>
      <c r="F5" s="272" t="s">
        <v>29</v>
      </c>
      <c r="G5" s="273"/>
      <c r="H5" s="234"/>
      <c r="I5" s="234"/>
      <c r="J5" s="255"/>
      <c r="K5" s="260"/>
      <c r="L5" s="104"/>
      <c r="M5" s="104"/>
      <c r="Q5" s="103"/>
      <c r="R5" s="103"/>
      <c r="S5" s="105"/>
      <c r="T5" s="106"/>
      <c r="U5" s="103"/>
      <c r="V5" s="103"/>
      <c r="W5" s="105"/>
      <c r="X5" s="106"/>
    </row>
    <row r="6" spans="1:26" s="101" customFormat="1" ht="18" customHeight="1" x14ac:dyDescent="0.2">
      <c r="B6" s="102"/>
      <c r="C6" s="103"/>
      <c r="D6" s="104"/>
      <c r="E6" s="104"/>
      <c r="F6" s="272" t="s">
        <v>46</v>
      </c>
      <c r="G6" s="273"/>
      <c r="H6" s="331"/>
      <c r="I6" s="332"/>
      <c r="J6" s="333"/>
      <c r="K6" s="264"/>
      <c r="L6" s="104"/>
      <c r="M6" s="104"/>
      <c r="Q6" s="103"/>
      <c r="R6" s="103"/>
      <c r="S6" s="105"/>
      <c r="T6" s="106"/>
      <c r="U6" s="103"/>
      <c r="V6" s="103"/>
      <c r="W6" s="105"/>
      <c r="X6" s="106"/>
    </row>
    <row r="7" spans="1:26" s="7" customFormat="1" ht="18" customHeight="1" x14ac:dyDescent="0.2">
      <c r="A7" s="325"/>
      <c r="B7" s="325"/>
      <c r="C7" s="325"/>
      <c r="D7" s="325"/>
      <c r="E7" s="325"/>
      <c r="F7" s="112"/>
      <c r="G7" s="113"/>
      <c r="H7" s="326" t="s">
        <v>2</v>
      </c>
      <c r="I7" s="327"/>
      <c r="J7" s="294"/>
      <c r="K7" s="327"/>
      <c r="L7" s="294"/>
      <c r="M7" s="294"/>
      <c r="N7" s="294"/>
      <c r="O7" s="294"/>
      <c r="P7" s="295"/>
      <c r="Q7" s="301" t="s">
        <v>10</v>
      </c>
      <c r="R7" s="302"/>
      <c r="S7" s="302"/>
      <c r="T7" s="302"/>
      <c r="U7" s="328" t="s">
        <v>5</v>
      </c>
      <c r="V7" s="329"/>
      <c r="W7" s="329"/>
      <c r="X7" s="329"/>
      <c r="Y7" s="93" t="s">
        <v>6</v>
      </c>
      <c r="Z7" s="70"/>
    </row>
    <row r="8" spans="1:26" s="7" customFormat="1" ht="33.6" customHeight="1" x14ac:dyDescent="0.2">
      <c r="A8" s="334" t="s">
        <v>0</v>
      </c>
      <c r="B8" s="335" t="s">
        <v>83</v>
      </c>
      <c r="C8" s="337" t="s">
        <v>1</v>
      </c>
      <c r="D8" s="339" t="s">
        <v>42</v>
      </c>
      <c r="E8" s="337" t="s">
        <v>27</v>
      </c>
      <c r="F8" s="341"/>
      <c r="G8" s="343" t="s">
        <v>43</v>
      </c>
      <c r="H8" s="281" t="s">
        <v>31</v>
      </c>
      <c r="I8" s="345" t="s">
        <v>32</v>
      </c>
      <c r="J8" s="279" t="s">
        <v>8</v>
      </c>
      <c r="K8" s="276" t="s">
        <v>30</v>
      </c>
      <c r="L8" s="277"/>
      <c r="M8" s="278"/>
      <c r="N8" s="276" t="s">
        <v>136</v>
      </c>
      <c r="O8" s="277"/>
      <c r="P8" s="278"/>
      <c r="Q8" s="351" t="s">
        <v>3</v>
      </c>
      <c r="R8" s="270" t="s">
        <v>4</v>
      </c>
      <c r="S8" s="352" t="s">
        <v>41</v>
      </c>
      <c r="T8" s="315" t="s">
        <v>9</v>
      </c>
      <c r="U8" s="321" t="s">
        <v>3</v>
      </c>
      <c r="V8" s="322" t="s">
        <v>4</v>
      </c>
      <c r="W8" s="323" t="s">
        <v>9</v>
      </c>
      <c r="X8" s="320" t="s">
        <v>19</v>
      </c>
      <c r="Y8" s="309" t="s">
        <v>7</v>
      </c>
    </row>
    <row r="9" spans="1:26" s="7" customFormat="1" ht="28.9" customHeight="1" x14ac:dyDescent="0.2">
      <c r="A9" s="334"/>
      <c r="B9" s="336"/>
      <c r="C9" s="338"/>
      <c r="D9" s="340"/>
      <c r="E9" s="338"/>
      <c r="F9" s="342"/>
      <c r="G9" s="344"/>
      <c r="H9" s="282"/>
      <c r="I9" s="346"/>
      <c r="J9" s="280"/>
      <c r="K9" s="110" t="s">
        <v>11</v>
      </c>
      <c r="L9" s="44" t="s">
        <v>12</v>
      </c>
      <c r="M9" s="57" t="s">
        <v>13</v>
      </c>
      <c r="N9" s="110" t="s">
        <v>11</v>
      </c>
      <c r="O9" s="44" t="s">
        <v>12</v>
      </c>
      <c r="P9" s="57" t="s">
        <v>13</v>
      </c>
      <c r="Q9" s="351"/>
      <c r="R9" s="270"/>
      <c r="S9" s="352"/>
      <c r="T9" s="315"/>
      <c r="U9" s="321"/>
      <c r="V9" s="322"/>
      <c r="W9" s="323"/>
      <c r="X9" s="320"/>
      <c r="Y9" s="309"/>
    </row>
    <row r="10" spans="1:26" s="7" customFormat="1" x14ac:dyDescent="0.2">
      <c r="A10" s="114"/>
      <c r="B10" s="115"/>
      <c r="C10" s="116"/>
      <c r="D10" s="117">
        <f>SUM(D11:D319)</f>
        <v>0</v>
      </c>
      <c r="E10" s="347"/>
      <c r="F10" s="348"/>
      <c r="G10" s="118"/>
      <c r="H10" s="86">
        <f t="shared" ref="H10:P10" si="0">SUM(H11:H319)</f>
        <v>0</v>
      </c>
      <c r="I10" s="86">
        <f t="shared" si="0"/>
        <v>0</v>
      </c>
      <c r="J10" s="87">
        <f t="shared" si="0"/>
        <v>0</v>
      </c>
      <c r="K10" s="86">
        <f t="shared" si="0"/>
        <v>0</v>
      </c>
      <c r="L10" s="84">
        <f t="shared" si="0"/>
        <v>0</v>
      </c>
      <c r="M10" s="88">
        <f t="shared" si="0"/>
        <v>0</v>
      </c>
      <c r="N10" s="86">
        <f t="shared" si="0"/>
        <v>0</v>
      </c>
      <c r="O10" s="84">
        <f t="shared" si="0"/>
        <v>0</v>
      </c>
      <c r="P10" s="88">
        <f t="shared" si="0"/>
        <v>0</v>
      </c>
      <c r="Q10" s="89"/>
      <c r="R10" s="83"/>
      <c r="S10" s="90">
        <f t="shared" ref="S10:T10" si="1">SUM(S11:S319)</f>
        <v>0</v>
      </c>
      <c r="T10" s="194">
        <f t="shared" si="1"/>
        <v>0</v>
      </c>
      <c r="U10" s="89"/>
      <c r="V10" s="83"/>
      <c r="W10" s="91">
        <f>SUM(W11:W319)</f>
        <v>0</v>
      </c>
      <c r="X10" s="92">
        <f>SUM(X11:X319)</f>
        <v>0</v>
      </c>
      <c r="Y10" s="194">
        <f>SUM(Y11:Y319)</f>
        <v>0</v>
      </c>
      <c r="Z10" s="43"/>
    </row>
    <row r="11" spans="1:26" x14ac:dyDescent="0.2">
      <c r="A11" s="121"/>
      <c r="B11" s="122"/>
      <c r="C11" s="122" t="str">
        <f t="shared" ref="C11:C74" si="2">IF(OR(T$1="",B11=""),"",T$1-B11)</f>
        <v/>
      </c>
      <c r="D11" s="123"/>
      <c r="E11" s="349"/>
      <c r="F11" s="350"/>
      <c r="G11" s="124"/>
      <c r="H11" s="125"/>
      <c r="I11" s="126"/>
      <c r="J11" s="127"/>
      <c r="K11" s="125"/>
      <c r="L11" s="123"/>
      <c r="M11" s="128"/>
      <c r="N11" s="125"/>
      <c r="O11" s="123"/>
      <c r="P11" s="128"/>
      <c r="Q11" s="129"/>
      <c r="R11" s="130"/>
      <c r="S11" s="131"/>
      <c r="T11" s="250" t="str">
        <f t="shared" ref="T11:T74" si="3">IF(D11="","",1/D11*S11)</f>
        <v/>
      </c>
      <c r="U11" s="219"/>
      <c r="V11" s="220"/>
      <c r="W11" s="221"/>
      <c r="X11" s="222" t="str">
        <f t="shared" ref="X11:X74" si="4">IF(D11="","",D11*(W11/12*13))</f>
        <v/>
      </c>
      <c r="Y11" s="94">
        <f t="shared" ref="Y11:Y74" si="5">IF(S11="",0,S11-X11)</f>
        <v>0</v>
      </c>
    </row>
    <row r="12" spans="1:26" x14ac:dyDescent="0.2">
      <c r="A12" s="132"/>
      <c r="B12" s="133"/>
      <c r="C12" s="133" t="str">
        <f t="shared" si="2"/>
        <v/>
      </c>
      <c r="D12" s="134"/>
      <c r="E12" s="353"/>
      <c r="F12" s="354"/>
      <c r="G12" s="135"/>
      <c r="H12" s="136"/>
      <c r="I12" s="137"/>
      <c r="J12" s="138"/>
      <c r="K12" s="136"/>
      <c r="L12" s="134"/>
      <c r="M12" s="139"/>
      <c r="N12" s="136"/>
      <c r="O12" s="134"/>
      <c r="P12" s="139"/>
      <c r="Q12" s="140"/>
      <c r="R12" s="141"/>
      <c r="S12" s="142"/>
      <c r="T12" s="251" t="str">
        <f t="shared" si="3"/>
        <v/>
      </c>
      <c r="U12" s="223"/>
      <c r="V12" s="224"/>
      <c r="W12" s="225"/>
      <c r="X12" s="222" t="str">
        <f t="shared" si="4"/>
        <v/>
      </c>
      <c r="Y12" s="94">
        <f t="shared" si="5"/>
        <v>0</v>
      </c>
    </row>
    <row r="13" spans="1:26" x14ac:dyDescent="0.2">
      <c r="A13" s="132"/>
      <c r="B13" s="133"/>
      <c r="C13" s="133" t="str">
        <f t="shared" si="2"/>
        <v/>
      </c>
      <c r="D13" s="134"/>
      <c r="E13" s="353"/>
      <c r="F13" s="354"/>
      <c r="G13" s="135"/>
      <c r="H13" s="136"/>
      <c r="I13" s="137"/>
      <c r="J13" s="138"/>
      <c r="K13" s="136"/>
      <c r="L13" s="134"/>
      <c r="M13" s="139"/>
      <c r="N13" s="136"/>
      <c r="O13" s="134"/>
      <c r="P13" s="139"/>
      <c r="Q13" s="140"/>
      <c r="R13" s="141"/>
      <c r="S13" s="142"/>
      <c r="T13" s="251" t="str">
        <f t="shared" si="3"/>
        <v/>
      </c>
      <c r="U13" s="223"/>
      <c r="V13" s="224"/>
      <c r="W13" s="225"/>
      <c r="X13" s="222" t="str">
        <f t="shared" si="4"/>
        <v/>
      </c>
      <c r="Y13" s="94">
        <f t="shared" si="5"/>
        <v>0</v>
      </c>
    </row>
    <row r="14" spans="1:26" x14ac:dyDescent="0.2">
      <c r="A14" s="143"/>
      <c r="B14" s="133"/>
      <c r="C14" s="133" t="str">
        <f t="shared" si="2"/>
        <v/>
      </c>
      <c r="D14" s="134"/>
      <c r="E14" s="353"/>
      <c r="F14" s="354"/>
      <c r="G14" s="135"/>
      <c r="H14" s="136"/>
      <c r="I14" s="137"/>
      <c r="J14" s="138"/>
      <c r="K14" s="136"/>
      <c r="L14" s="134"/>
      <c r="M14" s="139"/>
      <c r="N14" s="136"/>
      <c r="O14" s="134"/>
      <c r="P14" s="139"/>
      <c r="Q14" s="140"/>
      <c r="R14" s="141"/>
      <c r="S14" s="142"/>
      <c r="T14" s="251" t="str">
        <f t="shared" si="3"/>
        <v/>
      </c>
      <c r="U14" s="223"/>
      <c r="V14" s="224"/>
      <c r="W14" s="225"/>
      <c r="X14" s="222" t="str">
        <f t="shared" si="4"/>
        <v/>
      </c>
      <c r="Y14" s="94">
        <f t="shared" si="5"/>
        <v>0</v>
      </c>
    </row>
    <row r="15" spans="1:26" x14ac:dyDescent="0.2">
      <c r="A15" s="143"/>
      <c r="B15" s="133"/>
      <c r="C15" s="133" t="str">
        <f t="shared" si="2"/>
        <v/>
      </c>
      <c r="D15" s="134"/>
      <c r="E15" s="353"/>
      <c r="F15" s="354"/>
      <c r="G15" s="135"/>
      <c r="H15" s="136"/>
      <c r="I15" s="137"/>
      <c r="J15" s="138"/>
      <c r="K15" s="136"/>
      <c r="L15" s="134"/>
      <c r="M15" s="139"/>
      <c r="N15" s="136"/>
      <c r="O15" s="134"/>
      <c r="P15" s="139"/>
      <c r="Q15" s="140"/>
      <c r="R15" s="141"/>
      <c r="S15" s="142"/>
      <c r="T15" s="251" t="str">
        <f t="shared" si="3"/>
        <v/>
      </c>
      <c r="U15" s="223"/>
      <c r="V15" s="224"/>
      <c r="W15" s="225"/>
      <c r="X15" s="222" t="str">
        <f t="shared" si="4"/>
        <v/>
      </c>
      <c r="Y15" s="94">
        <f t="shared" si="5"/>
        <v>0</v>
      </c>
    </row>
    <row r="16" spans="1:26" x14ac:dyDescent="0.2">
      <c r="A16" s="143"/>
      <c r="B16" s="133"/>
      <c r="C16" s="133" t="str">
        <f t="shared" si="2"/>
        <v/>
      </c>
      <c r="D16" s="134"/>
      <c r="E16" s="353"/>
      <c r="F16" s="354"/>
      <c r="G16" s="135"/>
      <c r="H16" s="136"/>
      <c r="I16" s="137"/>
      <c r="J16" s="138"/>
      <c r="K16" s="136"/>
      <c r="L16" s="134"/>
      <c r="M16" s="139"/>
      <c r="N16" s="136"/>
      <c r="O16" s="134"/>
      <c r="P16" s="139"/>
      <c r="Q16" s="140"/>
      <c r="R16" s="141"/>
      <c r="S16" s="142"/>
      <c r="T16" s="251" t="str">
        <f t="shared" si="3"/>
        <v/>
      </c>
      <c r="U16" s="223"/>
      <c r="V16" s="224"/>
      <c r="W16" s="225"/>
      <c r="X16" s="222" t="str">
        <f t="shared" si="4"/>
        <v/>
      </c>
      <c r="Y16" s="94">
        <f t="shared" si="5"/>
        <v>0</v>
      </c>
    </row>
    <row r="17" spans="1:25" x14ac:dyDescent="0.2">
      <c r="A17" s="143"/>
      <c r="B17" s="133"/>
      <c r="C17" s="133" t="str">
        <f t="shared" si="2"/>
        <v/>
      </c>
      <c r="D17" s="134"/>
      <c r="E17" s="353"/>
      <c r="F17" s="354"/>
      <c r="G17" s="135"/>
      <c r="H17" s="136"/>
      <c r="I17" s="137"/>
      <c r="J17" s="138"/>
      <c r="K17" s="136"/>
      <c r="L17" s="134"/>
      <c r="M17" s="139"/>
      <c r="N17" s="136"/>
      <c r="O17" s="134"/>
      <c r="P17" s="139"/>
      <c r="Q17" s="140"/>
      <c r="R17" s="141"/>
      <c r="S17" s="142"/>
      <c r="T17" s="251" t="str">
        <f t="shared" si="3"/>
        <v/>
      </c>
      <c r="U17" s="223"/>
      <c r="V17" s="224"/>
      <c r="W17" s="225"/>
      <c r="X17" s="222" t="str">
        <f t="shared" si="4"/>
        <v/>
      </c>
      <c r="Y17" s="94">
        <f t="shared" si="5"/>
        <v>0</v>
      </c>
    </row>
    <row r="18" spans="1:25" x14ac:dyDescent="0.2">
      <c r="A18" s="143"/>
      <c r="B18" s="133"/>
      <c r="C18" s="133" t="str">
        <f t="shared" si="2"/>
        <v/>
      </c>
      <c r="D18" s="134"/>
      <c r="E18" s="353"/>
      <c r="F18" s="354"/>
      <c r="G18" s="135"/>
      <c r="H18" s="136"/>
      <c r="I18" s="137"/>
      <c r="J18" s="138"/>
      <c r="K18" s="136"/>
      <c r="L18" s="134"/>
      <c r="M18" s="139"/>
      <c r="N18" s="136"/>
      <c r="O18" s="134"/>
      <c r="P18" s="139"/>
      <c r="Q18" s="140"/>
      <c r="R18" s="141"/>
      <c r="S18" s="142"/>
      <c r="T18" s="251" t="str">
        <f t="shared" si="3"/>
        <v/>
      </c>
      <c r="U18" s="223"/>
      <c r="V18" s="224"/>
      <c r="W18" s="225"/>
      <c r="X18" s="222" t="str">
        <f t="shared" si="4"/>
        <v/>
      </c>
      <c r="Y18" s="94">
        <f t="shared" si="5"/>
        <v>0</v>
      </c>
    </row>
    <row r="19" spans="1:25" x14ac:dyDescent="0.2">
      <c r="A19" s="143"/>
      <c r="B19" s="133"/>
      <c r="C19" s="133" t="str">
        <f t="shared" si="2"/>
        <v/>
      </c>
      <c r="D19" s="134"/>
      <c r="E19" s="353"/>
      <c r="F19" s="354"/>
      <c r="G19" s="135"/>
      <c r="H19" s="136"/>
      <c r="I19" s="137"/>
      <c r="J19" s="138"/>
      <c r="K19" s="136"/>
      <c r="L19" s="134"/>
      <c r="M19" s="139"/>
      <c r="N19" s="136"/>
      <c r="O19" s="134"/>
      <c r="P19" s="139"/>
      <c r="Q19" s="140"/>
      <c r="R19" s="141"/>
      <c r="S19" s="142"/>
      <c r="T19" s="251" t="str">
        <f t="shared" si="3"/>
        <v/>
      </c>
      <c r="U19" s="223"/>
      <c r="V19" s="224"/>
      <c r="W19" s="225"/>
      <c r="X19" s="222" t="str">
        <f t="shared" si="4"/>
        <v/>
      </c>
      <c r="Y19" s="94">
        <f t="shared" si="5"/>
        <v>0</v>
      </c>
    </row>
    <row r="20" spans="1:25" x14ac:dyDescent="0.2">
      <c r="A20" s="143"/>
      <c r="B20" s="133"/>
      <c r="C20" s="133" t="str">
        <f t="shared" si="2"/>
        <v/>
      </c>
      <c r="D20" s="134"/>
      <c r="E20" s="353"/>
      <c r="F20" s="354"/>
      <c r="G20" s="135"/>
      <c r="H20" s="136"/>
      <c r="I20" s="137"/>
      <c r="J20" s="138"/>
      <c r="K20" s="136"/>
      <c r="L20" s="134"/>
      <c r="M20" s="139"/>
      <c r="N20" s="136"/>
      <c r="O20" s="134"/>
      <c r="P20" s="139"/>
      <c r="Q20" s="140"/>
      <c r="R20" s="141"/>
      <c r="S20" s="142"/>
      <c r="T20" s="251" t="str">
        <f t="shared" si="3"/>
        <v/>
      </c>
      <c r="U20" s="223"/>
      <c r="V20" s="224"/>
      <c r="W20" s="225"/>
      <c r="X20" s="222" t="str">
        <f t="shared" si="4"/>
        <v/>
      </c>
      <c r="Y20" s="94">
        <f t="shared" si="5"/>
        <v>0</v>
      </c>
    </row>
    <row r="21" spans="1:25" x14ac:dyDescent="0.2">
      <c r="A21" s="143"/>
      <c r="B21" s="133"/>
      <c r="C21" s="133" t="str">
        <f t="shared" si="2"/>
        <v/>
      </c>
      <c r="D21" s="134"/>
      <c r="E21" s="353"/>
      <c r="F21" s="354"/>
      <c r="G21" s="135"/>
      <c r="H21" s="136"/>
      <c r="I21" s="137"/>
      <c r="J21" s="138"/>
      <c r="K21" s="136"/>
      <c r="L21" s="134"/>
      <c r="M21" s="139"/>
      <c r="N21" s="136"/>
      <c r="O21" s="134"/>
      <c r="P21" s="139"/>
      <c r="Q21" s="140"/>
      <c r="R21" s="141"/>
      <c r="S21" s="142"/>
      <c r="T21" s="251" t="str">
        <f t="shared" si="3"/>
        <v/>
      </c>
      <c r="U21" s="223"/>
      <c r="V21" s="224"/>
      <c r="W21" s="225"/>
      <c r="X21" s="222" t="str">
        <f t="shared" si="4"/>
        <v/>
      </c>
      <c r="Y21" s="94">
        <f t="shared" si="5"/>
        <v>0</v>
      </c>
    </row>
    <row r="22" spans="1:25" x14ac:dyDescent="0.2">
      <c r="A22" s="143"/>
      <c r="B22" s="133"/>
      <c r="C22" s="133" t="str">
        <f t="shared" si="2"/>
        <v/>
      </c>
      <c r="D22" s="134"/>
      <c r="E22" s="353"/>
      <c r="F22" s="354"/>
      <c r="G22" s="135"/>
      <c r="H22" s="136"/>
      <c r="I22" s="137"/>
      <c r="J22" s="138"/>
      <c r="K22" s="136"/>
      <c r="L22" s="134"/>
      <c r="M22" s="139"/>
      <c r="N22" s="136"/>
      <c r="O22" s="134"/>
      <c r="P22" s="139"/>
      <c r="Q22" s="140"/>
      <c r="R22" s="141"/>
      <c r="S22" s="142"/>
      <c r="T22" s="251" t="str">
        <f t="shared" si="3"/>
        <v/>
      </c>
      <c r="U22" s="223"/>
      <c r="V22" s="224"/>
      <c r="W22" s="225"/>
      <c r="X22" s="222" t="str">
        <f t="shared" si="4"/>
        <v/>
      </c>
      <c r="Y22" s="94">
        <f t="shared" si="5"/>
        <v>0</v>
      </c>
    </row>
    <row r="23" spans="1:25" x14ac:dyDescent="0.2">
      <c r="A23" s="143"/>
      <c r="B23" s="133"/>
      <c r="C23" s="133" t="str">
        <f t="shared" si="2"/>
        <v/>
      </c>
      <c r="D23" s="134"/>
      <c r="E23" s="353"/>
      <c r="F23" s="354"/>
      <c r="G23" s="135"/>
      <c r="H23" s="136"/>
      <c r="I23" s="137"/>
      <c r="J23" s="138"/>
      <c r="K23" s="136"/>
      <c r="L23" s="134"/>
      <c r="M23" s="139"/>
      <c r="N23" s="136"/>
      <c r="O23" s="134"/>
      <c r="P23" s="139"/>
      <c r="Q23" s="140"/>
      <c r="R23" s="141"/>
      <c r="S23" s="142"/>
      <c r="T23" s="251" t="str">
        <f t="shared" si="3"/>
        <v/>
      </c>
      <c r="U23" s="223"/>
      <c r="V23" s="224"/>
      <c r="W23" s="225"/>
      <c r="X23" s="222" t="str">
        <f t="shared" si="4"/>
        <v/>
      </c>
      <c r="Y23" s="94">
        <f t="shared" si="5"/>
        <v>0</v>
      </c>
    </row>
    <row r="24" spans="1:25" x14ac:dyDescent="0.2">
      <c r="A24" s="143"/>
      <c r="B24" s="133"/>
      <c r="C24" s="133" t="str">
        <f t="shared" si="2"/>
        <v/>
      </c>
      <c r="D24" s="134"/>
      <c r="E24" s="353"/>
      <c r="F24" s="354"/>
      <c r="G24" s="135"/>
      <c r="H24" s="136"/>
      <c r="I24" s="137"/>
      <c r="J24" s="138"/>
      <c r="K24" s="136"/>
      <c r="L24" s="134"/>
      <c r="M24" s="139"/>
      <c r="N24" s="136"/>
      <c r="O24" s="134"/>
      <c r="P24" s="139"/>
      <c r="Q24" s="140"/>
      <c r="R24" s="141"/>
      <c r="S24" s="142"/>
      <c r="T24" s="251" t="str">
        <f t="shared" si="3"/>
        <v/>
      </c>
      <c r="U24" s="223"/>
      <c r="V24" s="224"/>
      <c r="W24" s="225"/>
      <c r="X24" s="222" t="str">
        <f t="shared" si="4"/>
        <v/>
      </c>
      <c r="Y24" s="94">
        <f t="shared" si="5"/>
        <v>0</v>
      </c>
    </row>
    <row r="25" spans="1:25" x14ac:dyDescent="0.2">
      <c r="A25" s="143"/>
      <c r="B25" s="133"/>
      <c r="C25" s="133" t="str">
        <f t="shared" si="2"/>
        <v/>
      </c>
      <c r="D25" s="134"/>
      <c r="E25" s="353"/>
      <c r="F25" s="354"/>
      <c r="G25" s="135"/>
      <c r="H25" s="136"/>
      <c r="I25" s="137"/>
      <c r="J25" s="138"/>
      <c r="K25" s="136"/>
      <c r="L25" s="134"/>
      <c r="M25" s="139"/>
      <c r="N25" s="136"/>
      <c r="O25" s="134"/>
      <c r="P25" s="139"/>
      <c r="Q25" s="140"/>
      <c r="R25" s="141"/>
      <c r="S25" s="142"/>
      <c r="T25" s="251" t="str">
        <f t="shared" si="3"/>
        <v/>
      </c>
      <c r="U25" s="223"/>
      <c r="V25" s="224"/>
      <c r="W25" s="225"/>
      <c r="X25" s="222" t="str">
        <f t="shared" si="4"/>
        <v/>
      </c>
      <c r="Y25" s="94">
        <f t="shared" si="5"/>
        <v>0</v>
      </c>
    </row>
    <row r="26" spans="1:25" x14ac:dyDescent="0.2">
      <c r="A26" s="143"/>
      <c r="B26" s="133"/>
      <c r="C26" s="133" t="str">
        <f t="shared" si="2"/>
        <v/>
      </c>
      <c r="D26" s="134"/>
      <c r="E26" s="353"/>
      <c r="F26" s="354"/>
      <c r="G26" s="135"/>
      <c r="H26" s="136"/>
      <c r="I26" s="137"/>
      <c r="J26" s="138"/>
      <c r="K26" s="136"/>
      <c r="L26" s="134"/>
      <c r="M26" s="139"/>
      <c r="N26" s="136"/>
      <c r="O26" s="134"/>
      <c r="P26" s="139"/>
      <c r="Q26" s="140"/>
      <c r="R26" s="141"/>
      <c r="S26" s="142"/>
      <c r="T26" s="251" t="str">
        <f t="shared" si="3"/>
        <v/>
      </c>
      <c r="U26" s="223"/>
      <c r="V26" s="224"/>
      <c r="W26" s="225"/>
      <c r="X26" s="222" t="str">
        <f t="shared" si="4"/>
        <v/>
      </c>
      <c r="Y26" s="94">
        <f t="shared" si="5"/>
        <v>0</v>
      </c>
    </row>
    <row r="27" spans="1:25" x14ac:dyDescent="0.2">
      <c r="A27" s="143"/>
      <c r="B27" s="133"/>
      <c r="C27" s="133" t="str">
        <f t="shared" si="2"/>
        <v/>
      </c>
      <c r="D27" s="134"/>
      <c r="E27" s="353"/>
      <c r="F27" s="354"/>
      <c r="G27" s="135"/>
      <c r="H27" s="136"/>
      <c r="I27" s="137"/>
      <c r="J27" s="138"/>
      <c r="K27" s="136"/>
      <c r="L27" s="134"/>
      <c r="M27" s="139"/>
      <c r="N27" s="136"/>
      <c r="O27" s="134"/>
      <c r="P27" s="139"/>
      <c r="Q27" s="140"/>
      <c r="R27" s="141"/>
      <c r="S27" s="142"/>
      <c r="T27" s="251" t="str">
        <f t="shared" si="3"/>
        <v/>
      </c>
      <c r="U27" s="223"/>
      <c r="V27" s="224"/>
      <c r="W27" s="225"/>
      <c r="X27" s="222" t="str">
        <f t="shared" si="4"/>
        <v/>
      </c>
      <c r="Y27" s="94">
        <f t="shared" si="5"/>
        <v>0</v>
      </c>
    </row>
    <row r="28" spans="1:25" x14ac:dyDescent="0.2">
      <c r="A28" s="143"/>
      <c r="B28" s="133"/>
      <c r="C28" s="133" t="str">
        <f t="shared" si="2"/>
        <v/>
      </c>
      <c r="D28" s="134"/>
      <c r="E28" s="353"/>
      <c r="F28" s="354"/>
      <c r="G28" s="135"/>
      <c r="H28" s="136"/>
      <c r="I28" s="137"/>
      <c r="J28" s="138"/>
      <c r="K28" s="136"/>
      <c r="L28" s="134"/>
      <c r="M28" s="139"/>
      <c r="N28" s="136"/>
      <c r="O28" s="134"/>
      <c r="P28" s="139"/>
      <c r="Q28" s="140"/>
      <c r="R28" s="141"/>
      <c r="S28" s="142"/>
      <c r="T28" s="251" t="str">
        <f t="shared" si="3"/>
        <v/>
      </c>
      <c r="U28" s="223"/>
      <c r="V28" s="224"/>
      <c r="W28" s="225"/>
      <c r="X28" s="222" t="str">
        <f t="shared" si="4"/>
        <v/>
      </c>
      <c r="Y28" s="94">
        <f t="shared" si="5"/>
        <v>0</v>
      </c>
    </row>
    <row r="29" spans="1:25" x14ac:dyDescent="0.2">
      <c r="A29" s="143"/>
      <c r="B29" s="133"/>
      <c r="C29" s="133" t="str">
        <f t="shared" si="2"/>
        <v/>
      </c>
      <c r="D29" s="134"/>
      <c r="E29" s="353"/>
      <c r="F29" s="354"/>
      <c r="G29" s="135"/>
      <c r="H29" s="136"/>
      <c r="I29" s="137"/>
      <c r="J29" s="138"/>
      <c r="K29" s="136"/>
      <c r="L29" s="134"/>
      <c r="M29" s="139"/>
      <c r="N29" s="136"/>
      <c r="O29" s="134"/>
      <c r="P29" s="139"/>
      <c r="Q29" s="140"/>
      <c r="R29" s="141"/>
      <c r="S29" s="142"/>
      <c r="T29" s="251" t="str">
        <f t="shared" si="3"/>
        <v/>
      </c>
      <c r="U29" s="223"/>
      <c r="V29" s="224"/>
      <c r="W29" s="225"/>
      <c r="X29" s="222" t="str">
        <f t="shared" si="4"/>
        <v/>
      </c>
      <c r="Y29" s="94">
        <f t="shared" si="5"/>
        <v>0</v>
      </c>
    </row>
    <row r="30" spans="1:25" x14ac:dyDescent="0.2">
      <c r="A30" s="143"/>
      <c r="B30" s="133"/>
      <c r="C30" s="133" t="str">
        <f t="shared" si="2"/>
        <v/>
      </c>
      <c r="D30" s="134"/>
      <c r="E30" s="353"/>
      <c r="F30" s="354"/>
      <c r="G30" s="135"/>
      <c r="H30" s="136"/>
      <c r="I30" s="137"/>
      <c r="J30" s="138"/>
      <c r="K30" s="136"/>
      <c r="L30" s="134"/>
      <c r="M30" s="139"/>
      <c r="N30" s="136"/>
      <c r="O30" s="134"/>
      <c r="P30" s="139"/>
      <c r="Q30" s="140"/>
      <c r="R30" s="141"/>
      <c r="S30" s="142"/>
      <c r="T30" s="251" t="str">
        <f t="shared" si="3"/>
        <v/>
      </c>
      <c r="U30" s="223"/>
      <c r="V30" s="224"/>
      <c r="W30" s="225"/>
      <c r="X30" s="222" t="str">
        <f t="shared" si="4"/>
        <v/>
      </c>
      <c r="Y30" s="94">
        <f t="shared" si="5"/>
        <v>0</v>
      </c>
    </row>
    <row r="31" spans="1:25" x14ac:dyDescent="0.2">
      <c r="A31" s="143"/>
      <c r="B31" s="133"/>
      <c r="C31" s="133" t="str">
        <f t="shared" si="2"/>
        <v/>
      </c>
      <c r="D31" s="134"/>
      <c r="E31" s="353"/>
      <c r="F31" s="354"/>
      <c r="G31" s="135"/>
      <c r="H31" s="136"/>
      <c r="I31" s="137"/>
      <c r="J31" s="138"/>
      <c r="K31" s="136"/>
      <c r="L31" s="134"/>
      <c r="M31" s="139"/>
      <c r="N31" s="136"/>
      <c r="O31" s="134"/>
      <c r="P31" s="139"/>
      <c r="Q31" s="140"/>
      <c r="R31" s="141"/>
      <c r="S31" s="142"/>
      <c r="T31" s="251" t="str">
        <f t="shared" si="3"/>
        <v/>
      </c>
      <c r="U31" s="223"/>
      <c r="V31" s="224"/>
      <c r="W31" s="225"/>
      <c r="X31" s="222" t="str">
        <f t="shared" si="4"/>
        <v/>
      </c>
      <c r="Y31" s="94">
        <f t="shared" si="5"/>
        <v>0</v>
      </c>
    </row>
    <row r="32" spans="1:25" x14ac:dyDescent="0.2">
      <c r="A32" s="143"/>
      <c r="B32" s="133"/>
      <c r="C32" s="133" t="str">
        <f t="shared" si="2"/>
        <v/>
      </c>
      <c r="D32" s="134"/>
      <c r="E32" s="353"/>
      <c r="F32" s="354"/>
      <c r="G32" s="135"/>
      <c r="H32" s="136"/>
      <c r="I32" s="137"/>
      <c r="J32" s="138"/>
      <c r="K32" s="136"/>
      <c r="L32" s="134"/>
      <c r="M32" s="139"/>
      <c r="N32" s="136"/>
      <c r="O32" s="134"/>
      <c r="P32" s="139"/>
      <c r="Q32" s="140"/>
      <c r="R32" s="141"/>
      <c r="S32" s="142"/>
      <c r="T32" s="251" t="str">
        <f t="shared" si="3"/>
        <v/>
      </c>
      <c r="U32" s="223"/>
      <c r="V32" s="224"/>
      <c r="W32" s="225"/>
      <c r="X32" s="222" t="str">
        <f t="shared" si="4"/>
        <v/>
      </c>
      <c r="Y32" s="94">
        <f t="shared" si="5"/>
        <v>0</v>
      </c>
    </row>
    <row r="33" spans="1:25" x14ac:dyDescent="0.2">
      <c r="A33" s="143"/>
      <c r="B33" s="133"/>
      <c r="C33" s="133" t="str">
        <f t="shared" si="2"/>
        <v/>
      </c>
      <c r="D33" s="134"/>
      <c r="E33" s="353"/>
      <c r="F33" s="354"/>
      <c r="G33" s="135"/>
      <c r="H33" s="136"/>
      <c r="I33" s="137"/>
      <c r="J33" s="138"/>
      <c r="K33" s="136"/>
      <c r="L33" s="134"/>
      <c r="M33" s="139"/>
      <c r="N33" s="136"/>
      <c r="O33" s="134"/>
      <c r="P33" s="139"/>
      <c r="Q33" s="140"/>
      <c r="R33" s="141"/>
      <c r="S33" s="142"/>
      <c r="T33" s="251" t="str">
        <f t="shared" si="3"/>
        <v/>
      </c>
      <c r="U33" s="223"/>
      <c r="V33" s="224"/>
      <c r="W33" s="225"/>
      <c r="X33" s="222" t="str">
        <f t="shared" si="4"/>
        <v/>
      </c>
      <c r="Y33" s="94">
        <f t="shared" si="5"/>
        <v>0</v>
      </c>
    </row>
    <row r="34" spans="1:25" x14ac:dyDescent="0.2">
      <c r="A34" s="143"/>
      <c r="B34" s="133"/>
      <c r="C34" s="133" t="str">
        <f t="shared" si="2"/>
        <v/>
      </c>
      <c r="D34" s="134"/>
      <c r="E34" s="353"/>
      <c r="F34" s="354"/>
      <c r="G34" s="135"/>
      <c r="H34" s="136"/>
      <c r="I34" s="137"/>
      <c r="J34" s="138"/>
      <c r="K34" s="136"/>
      <c r="L34" s="134"/>
      <c r="M34" s="139"/>
      <c r="N34" s="136"/>
      <c r="O34" s="134"/>
      <c r="P34" s="139"/>
      <c r="Q34" s="140"/>
      <c r="R34" s="141"/>
      <c r="S34" s="142"/>
      <c r="T34" s="251" t="str">
        <f t="shared" si="3"/>
        <v/>
      </c>
      <c r="U34" s="223"/>
      <c r="V34" s="224"/>
      <c r="W34" s="225"/>
      <c r="X34" s="222" t="str">
        <f t="shared" si="4"/>
        <v/>
      </c>
      <c r="Y34" s="94">
        <f t="shared" si="5"/>
        <v>0</v>
      </c>
    </row>
    <row r="35" spans="1:25" x14ac:dyDescent="0.2">
      <c r="A35" s="143"/>
      <c r="B35" s="133"/>
      <c r="C35" s="133" t="str">
        <f t="shared" si="2"/>
        <v/>
      </c>
      <c r="D35" s="134"/>
      <c r="E35" s="353"/>
      <c r="F35" s="354"/>
      <c r="G35" s="135"/>
      <c r="H35" s="136"/>
      <c r="I35" s="137"/>
      <c r="J35" s="138"/>
      <c r="K35" s="136"/>
      <c r="L35" s="134"/>
      <c r="M35" s="139"/>
      <c r="N35" s="136"/>
      <c r="O35" s="134"/>
      <c r="P35" s="139"/>
      <c r="Q35" s="140"/>
      <c r="R35" s="141"/>
      <c r="S35" s="142"/>
      <c r="T35" s="251" t="str">
        <f t="shared" si="3"/>
        <v/>
      </c>
      <c r="U35" s="223"/>
      <c r="V35" s="224"/>
      <c r="W35" s="225"/>
      <c r="X35" s="222" t="str">
        <f t="shared" si="4"/>
        <v/>
      </c>
      <c r="Y35" s="94">
        <f t="shared" si="5"/>
        <v>0</v>
      </c>
    </row>
    <row r="36" spans="1:25" x14ac:dyDescent="0.2">
      <c r="A36" s="143"/>
      <c r="B36" s="133"/>
      <c r="C36" s="133" t="str">
        <f t="shared" si="2"/>
        <v/>
      </c>
      <c r="D36" s="134"/>
      <c r="E36" s="353"/>
      <c r="F36" s="354"/>
      <c r="G36" s="135"/>
      <c r="H36" s="136"/>
      <c r="I36" s="137"/>
      <c r="J36" s="138"/>
      <c r="K36" s="136"/>
      <c r="L36" s="134"/>
      <c r="M36" s="139"/>
      <c r="N36" s="136"/>
      <c r="O36" s="134"/>
      <c r="P36" s="139"/>
      <c r="Q36" s="140"/>
      <c r="R36" s="141"/>
      <c r="S36" s="142"/>
      <c r="T36" s="251" t="str">
        <f t="shared" si="3"/>
        <v/>
      </c>
      <c r="U36" s="223"/>
      <c r="V36" s="224"/>
      <c r="W36" s="225"/>
      <c r="X36" s="222" t="str">
        <f t="shared" si="4"/>
        <v/>
      </c>
      <c r="Y36" s="94">
        <f t="shared" si="5"/>
        <v>0</v>
      </c>
    </row>
    <row r="37" spans="1:25" x14ac:dyDescent="0.2">
      <c r="A37" s="143"/>
      <c r="B37" s="133"/>
      <c r="C37" s="133" t="str">
        <f t="shared" si="2"/>
        <v/>
      </c>
      <c r="D37" s="134"/>
      <c r="E37" s="353"/>
      <c r="F37" s="354"/>
      <c r="G37" s="135"/>
      <c r="H37" s="136"/>
      <c r="I37" s="137"/>
      <c r="J37" s="138"/>
      <c r="K37" s="136"/>
      <c r="L37" s="134"/>
      <c r="M37" s="139"/>
      <c r="N37" s="136"/>
      <c r="O37" s="134"/>
      <c r="P37" s="139"/>
      <c r="Q37" s="140"/>
      <c r="R37" s="141"/>
      <c r="S37" s="142"/>
      <c r="T37" s="251" t="str">
        <f t="shared" si="3"/>
        <v/>
      </c>
      <c r="U37" s="223"/>
      <c r="V37" s="224"/>
      <c r="W37" s="225"/>
      <c r="X37" s="222" t="str">
        <f t="shared" si="4"/>
        <v/>
      </c>
      <c r="Y37" s="94">
        <f t="shared" si="5"/>
        <v>0</v>
      </c>
    </row>
    <row r="38" spans="1:25" x14ac:dyDescent="0.2">
      <c r="A38" s="143"/>
      <c r="B38" s="133"/>
      <c r="C38" s="133" t="str">
        <f t="shared" si="2"/>
        <v/>
      </c>
      <c r="D38" s="134"/>
      <c r="E38" s="353"/>
      <c r="F38" s="354"/>
      <c r="G38" s="135"/>
      <c r="H38" s="136"/>
      <c r="I38" s="137"/>
      <c r="J38" s="138"/>
      <c r="K38" s="136"/>
      <c r="L38" s="134"/>
      <c r="M38" s="139"/>
      <c r="N38" s="136"/>
      <c r="O38" s="134"/>
      <c r="P38" s="139"/>
      <c r="Q38" s="140"/>
      <c r="R38" s="141"/>
      <c r="S38" s="142"/>
      <c r="T38" s="251" t="str">
        <f t="shared" si="3"/>
        <v/>
      </c>
      <c r="U38" s="223"/>
      <c r="V38" s="224"/>
      <c r="W38" s="225"/>
      <c r="X38" s="222" t="str">
        <f t="shared" si="4"/>
        <v/>
      </c>
      <c r="Y38" s="94">
        <f t="shared" si="5"/>
        <v>0</v>
      </c>
    </row>
    <row r="39" spans="1:25" x14ac:dyDescent="0.2">
      <c r="A39" s="143"/>
      <c r="B39" s="133"/>
      <c r="C39" s="133" t="str">
        <f t="shared" si="2"/>
        <v/>
      </c>
      <c r="D39" s="134"/>
      <c r="E39" s="353"/>
      <c r="F39" s="354"/>
      <c r="G39" s="135"/>
      <c r="H39" s="136"/>
      <c r="I39" s="137"/>
      <c r="J39" s="138"/>
      <c r="K39" s="136"/>
      <c r="L39" s="134"/>
      <c r="M39" s="139"/>
      <c r="N39" s="136"/>
      <c r="O39" s="134"/>
      <c r="P39" s="139"/>
      <c r="Q39" s="140"/>
      <c r="R39" s="141"/>
      <c r="S39" s="142"/>
      <c r="T39" s="251" t="str">
        <f t="shared" si="3"/>
        <v/>
      </c>
      <c r="U39" s="223"/>
      <c r="V39" s="224"/>
      <c r="W39" s="225"/>
      <c r="X39" s="222" t="str">
        <f t="shared" si="4"/>
        <v/>
      </c>
      <c r="Y39" s="94">
        <f t="shared" si="5"/>
        <v>0</v>
      </c>
    </row>
    <row r="40" spans="1:25" x14ac:dyDescent="0.2">
      <c r="A40" s="143"/>
      <c r="B40" s="133"/>
      <c r="C40" s="133" t="str">
        <f t="shared" si="2"/>
        <v/>
      </c>
      <c r="D40" s="134"/>
      <c r="E40" s="353"/>
      <c r="F40" s="354"/>
      <c r="G40" s="135"/>
      <c r="H40" s="136"/>
      <c r="I40" s="137"/>
      <c r="J40" s="138"/>
      <c r="K40" s="136"/>
      <c r="L40" s="134"/>
      <c r="M40" s="139"/>
      <c r="N40" s="136"/>
      <c r="O40" s="134"/>
      <c r="P40" s="139"/>
      <c r="Q40" s="140"/>
      <c r="R40" s="141"/>
      <c r="S40" s="142"/>
      <c r="T40" s="251" t="str">
        <f t="shared" si="3"/>
        <v/>
      </c>
      <c r="U40" s="223"/>
      <c r="V40" s="224"/>
      <c r="W40" s="225"/>
      <c r="X40" s="222" t="str">
        <f t="shared" si="4"/>
        <v/>
      </c>
      <c r="Y40" s="94">
        <f t="shared" si="5"/>
        <v>0</v>
      </c>
    </row>
    <row r="41" spans="1:25" x14ac:dyDescent="0.2">
      <c r="A41" s="143"/>
      <c r="B41" s="133"/>
      <c r="C41" s="133" t="str">
        <f t="shared" si="2"/>
        <v/>
      </c>
      <c r="D41" s="134"/>
      <c r="E41" s="353"/>
      <c r="F41" s="354"/>
      <c r="G41" s="135"/>
      <c r="H41" s="136"/>
      <c r="I41" s="137"/>
      <c r="J41" s="138"/>
      <c r="K41" s="136"/>
      <c r="L41" s="134"/>
      <c r="M41" s="139"/>
      <c r="N41" s="136"/>
      <c r="O41" s="134"/>
      <c r="P41" s="139"/>
      <c r="Q41" s="140"/>
      <c r="R41" s="141"/>
      <c r="S41" s="142"/>
      <c r="T41" s="251" t="str">
        <f t="shared" si="3"/>
        <v/>
      </c>
      <c r="U41" s="223"/>
      <c r="V41" s="224"/>
      <c r="W41" s="225"/>
      <c r="X41" s="222" t="str">
        <f t="shared" si="4"/>
        <v/>
      </c>
      <c r="Y41" s="94">
        <f t="shared" si="5"/>
        <v>0</v>
      </c>
    </row>
    <row r="42" spans="1:25" x14ac:dyDescent="0.2">
      <c r="A42" s="143"/>
      <c r="B42" s="133"/>
      <c r="C42" s="133" t="str">
        <f t="shared" si="2"/>
        <v/>
      </c>
      <c r="D42" s="134"/>
      <c r="E42" s="353"/>
      <c r="F42" s="354"/>
      <c r="G42" s="135"/>
      <c r="H42" s="136"/>
      <c r="I42" s="137"/>
      <c r="J42" s="138"/>
      <c r="K42" s="136"/>
      <c r="L42" s="134"/>
      <c r="M42" s="139"/>
      <c r="N42" s="136"/>
      <c r="O42" s="134"/>
      <c r="P42" s="139"/>
      <c r="Q42" s="140"/>
      <c r="R42" s="141"/>
      <c r="S42" s="142"/>
      <c r="T42" s="251" t="str">
        <f t="shared" si="3"/>
        <v/>
      </c>
      <c r="U42" s="223"/>
      <c r="V42" s="224"/>
      <c r="W42" s="225"/>
      <c r="X42" s="222" t="str">
        <f t="shared" si="4"/>
        <v/>
      </c>
      <c r="Y42" s="94">
        <f t="shared" si="5"/>
        <v>0</v>
      </c>
    </row>
    <row r="43" spans="1:25" x14ac:dyDescent="0.2">
      <c r="A43" s="143"/>
      <c r="B43" s="133"/>
      <c r="C43" s="133" t="str">
        <f t="shared" si="2"/>
        <v/>
      </c>
      <c r="D43" s="134"/>
      <c r="E43" s="353"/>
      <c r="F43" s="354"/>
      <c r="G43" s="135"/>
      <c r="H43" s="136"/>
      <c r="I43" s="137"/>
      <c r="J43" s="138"/>
      <c r="K43" s="136"/>
      <c r="L43" s="134"/>
      <c r="M43" s="139"/>
      <c r="N43" s="136"/>
      <c r="O43" s="134"/>
      <c r="P43" s="139"/>
      <c r="Q43" s="140"/>
      <c r="R43" s="141"/>
      <c r="S43" s="142"/>
      <c r="T43" s="251" t="str">
        <f t="shared" si="3"/>
        <v/>
      </c>
      <c r="U43" s="223"/>
      <c r="V43" s="224"/>
      <c r="W43" s="225"/>
      <c r="X43" s="222" t="str">
        <f t="shared" si="4"/>
        <v/>
      </c>
      <c r="Y43" s="94">
        <f t="shared" si="5"/>
        <v>0</v>
      </c>
    </row>
    <row r="44" spans="1:25" x14ac:dyDescent="0.2">
      <c r="A44" s="143"/>
      <c r="B44" s="133"/>
      <c r="C44" s="133" t="str">
        <f t="shared" si="2"/>
        <v/>
      </c>
      <c r="D44" s="134"/>
      <c r="E44" s="353"/>
      <c r="F44" s="354"/>
      <c r="G44" s="135"/>
      <c r="H44" s="136"/>
      <c r="I44" s="137"/>
      <c r="J44" s="138"/>
      <c r="K44" s="136"/>
      <c r="L44" s="134"/>
      <c r="M44" s="139"/>
      <c r="N44" s="136"/>
      <c r="O44" s="134"/>
      <c r="P44" s="139"/>
      <c r="Q44" s="140"/>
      <c r="R44" s="141"/>
      <c r="S44" s="142"/>
      <c r="T44" s="251" t="str">
        <f t="shared" si="3"/>
        <v/>
      </c>
      <c r="U44" s="223"/>
      <c r="V44" s="224"/>
      <c r="W44" s="225"/>
      <c r="X44" s="222" t="str">
        <f t="shared" si="4"/>
        <v/>
      </c>
      <c r="Y44" s="94">
        <f t="shared" si="5"/>
        <v>0</v>
      </c>
    </row>
    <row r="45" spans="1:25" x14ac:dyDescent="0.2">
      <c r="A45" s="143"/>
      <c r="B45" s="133"/>
      <c r="C45" s="133" t="str">
        <f t="shared" si="2"/>
        <v/>
      </c>
      <c r="D45" s="134"/>
      <c r="E45" s="353"/>
      <c r="F45" s="354"/>
      <c r="G45" s="135"/>
      <c r="H45" s="136"/>
      <c r="I45" s="137"/>
      <c r="J45" s="138"/>
      <c r="K45" s="136"/>
      <c r="L45" s="134"/>
      <c r="M45" s="139"/>
      <c r="N45" s="136"/>
      <c r="O45" s="134"/>
      <c r="P45" s="139"/>
      <c r="Q45" s="140"/>
      <c r="R45" s="141"/>
      <c r="S45" s="142"/>
      <c r="T45" s="251" t="str">
        <f t="shared" si="3"/>
        <v/>
      </c>
      <c r="U45" s="223"/>
      <c r="V45" s="224"/>
      <c r="W45" s="225"/>
      <c r="X45" s="222" t="str">
        <f t="shared" si="4"/>
        <v/>
      </c>
      <c r="Y45" s="94">
        <f t="shared" si="5"/>
        <v>0</v>
      </c>
    </row>
    <row r="46" spans="1:25" x14ac:dyDescent="0.2">
      <c r="A46" s="143"/>
      <c r="B46" s="133"/>
      <c r="C46" s="133" t="str">
        <f t="shared" si="2"/>
        <v/>
      </c>
      <c r="D46" s="134"/>
      <c r="E46" s="353"/>
      <c r="F46" s="354"/>
      <c r="G46" s="135"/>
      <c r="H46" s="136"/>
      <c r="I46" s="137"/>
      <c r="J46" s="138"/>
      <c r="K46" s="136"/>
      <c r="L46" s="134"/>
      <c r="M46" s="139"/>
      <c r="N46" s="136"/>
      <c r="O46" s="134"/>
      <c r="P46" s="139"/>
      <c r="Q46" s="140"/>
      <c r="R46" s="141"/>
      <c r="S46" s="142"/>
      <c r="T46" s="251" t="str">
        <f t="shared" si="3"/>
        <v/>
      </c>
      <c r="U46" s="223"/>
      <c r="V46" s="224"/>
      <c r="W46" s="225"/>
      <c r="X46" s="222" t="str">
        <f t="shared" si="4"/>
        <v/>
      </c>
      <c r="Y46" s="94">
        <f t="shared" si="5"/>
        <v>0</v>
      </c>
    </row>
    <row r="47" spans="1:25" x14ac:dyDescent="0.2">
      <c r="A47" s="143"/>
      <c r="B47" s="133"/>
      <c r="C47" s="133" t="str">
        <f t="shared" si="2"/>
        <v/>
      </c>
      <c r="D47" s="134"/>
      <c r="E47" s="353"/>
      <c r="F47" s="354"/>
      <c r="G47" s="135"/>
      <c r="H47" s="136"/>
      <c r="I47" s="137"/>
      <c r="J47" s="138"/>
      <c r="K47" s="136"/>
      <c r="L47" s="134"/>
      <c r="M47" s="139"/>
      <c r="N47" s="136"/>
      <c r="O47" s="134"/>
      <c r="P47" s="139"/>
      <c r="Q47" s="140"/>
      <c r="R47" s="141"/>
      <c r="S47" s="142"/>
      <c r="T47" s="251" t="str">
        <f t="shared" si="3"/>
        <v/>
      </c>
      <c r="U47" s="223"/>
      <c r="V47" s="224"/>
      <c r="W47" s="225"/>
      <c r="X47" s="222" t="str">
        <f t="shared" si="4"/>
        <v/>
      </c>
      <c r="Y47" s="94">
        <f t="shared" si="5"/>
        <v>0</v>
      </c>
    </row>
    <row r="48" spans="1:25" x14ac:dyDescent="0.2">
      <c r="A48" s="143"/>
      <c r="B48" s="133"/>
      <c r="C48" s="133" t="str">
        <f t="shared" si="2"/>
        <v/>
      </c>
      <c r="D48" s="134"/>
      <c r="E48" s="353"/>
      <c r="F48" s="354"/>
      <c r="G48" s="135"/>
      <c r="H48" s="136"/>
      <c r="I48" s="137"/>
      <c r="J48" s="138"/>
      <c r="K48" s="136"/>
      <c r="L48" s="134"/>
      <c r="M48" s="139"/>
      <c r="N48" s="136"/>
      <c r="O48" s="134"/>
      <c r="P48" s="139"/>
      <c r="Q48" s="140"/>
      <c r="R48" s="141"/>
      <c r="S48" s="142"/>
      <c r="T48" s="251" t="str">
        <f t="shared" si="3"/>
        <v/>
      </c>
      <c r="U48" s="223"/>
      <c r="V48" s="224"/>
      <c r="W48" s="225"/>
      <c r="X48" s="222" t="str">
        <f t="shared" si="4"/>
        <v/>
      </c>
      <c r="Y48" s="94">
        <f t="shared" si="5"/>
        <v>0</v>
      </c>
    </row>
    <row r="49" spans="1:25" x14ac:dyDescent="0.2">
      <c r="A49" s="143"/>
      <c r="B49" s="133"/>
      <c r="C49" s="133" t="str">
        <f t="shared" si="2"/>
        <v/>
      </c>
      <c r="D49" s="134"/>
      <c r="E49" s="353"/>
      <c r="F49" s="354"/>
      <c r="G49" s="135"/>
      <c r="H49" s="136"/>
      <c r="I49" s="137"/>
      <c r="J49" s="138"/>
      <c r="K49" s="136"/>
      <c r="L49" s="134"/>
      <c r="M49" s="139"/>
      <c r="N49" s="136"/>
      <c r="O49" s="134"/>
      <c r="P49" s="139"/>
      <c r="Q49" s="140"/>
      <c r="R49" s="141"/>
      <c r="S49" s="142"/>
      <c r="T49" s="251" t="str">
        <f t="shared" si="3"/>
        <v/>
      </c>
      <c r="U49" s="223"/>
      <c r="V49" s="224"/>
      <c r="W49" s="225"/>
      <c r="X49" s="222" t="str">
        <f t="shared" si="4"/>
        <v/>
      </c>
      <c r="Y49" s="94">
        <f t="shared" si="5"/>
        <v>0</v>
      </c>
    </row>
    <row r="50" spans="1:25" x14ac:dyDescent="0.2">
      <c r="A50" s="143"/>
      <c r="B50" s="133"/>
      <c r="C50" s="133" t="str">
        <f t="shared" si="2"/>
        <v/>
      </c>
      <c r="D50" s="134"/>
      <c r="E50" s="353"/>
      <c r="F50" s="354"/>
      <c r="G50" s="135"/>
      <c r="H50" s="136"/>
      <c r="I50" s="137"/>
      <c r="J50" s="138"/>
      <c r="K50" s="136"/>
      <c r="L50" s="134"/>
      <c r="M50" s="139"/>
      <c r="N50" s="136"/>
      <c r="O50" s="134"/>
      <c r="P50" s="139"/>
      <c r="Q50" s="140"/>
      <c r="R50" s="141"/>
      <c r="S50" s="142"/>
      <c r="T50" s="251" t="str">
        <f t="shared" si="3"/>
        <v/>
      </c>
      <c r="U50" s="223"/>
      <c r="V50" s="224"/>
      <c r="W50" s="225"/>
      <c r="X50" s="222" t="str">
        <f t="shared" si="4"/>
        <v/>
      </c>
      <c r="Y50" s="94">
        <f t="shared" si="5"/>
        <v>0</v>
      </c>
    </row>
    <row r="51" spans="1:25" x14ac:dyDescent="0.2">
      <c r="A51" s="143"/>
      <c r="B51" s="133"/>
      <c r="C51" s="133" t="str">
        <f t="shared" si="2"/>
        <v/>
      </c>
      <c r="D51" s="134"/>
      <c r="E51" s="353"/>
      <c r="F51" s="354"/>
      <c r="G51" s="135"/>
      <c r="H51" s="136"/>
      <c r="I51" s="137"/>
      <c r="J51" s="138"/>
      <c r="K51" s="136"/>
      <c r="L51" s="134"/>
      <c r="M51" s="139"/>
      <c r="N51" s="136"/>
      <c r="O51" s="134"/>
      <c r="P51" s="139"/>
      <c r="Q51" s="140"/>
      <c r="R51" s="141"/>
      <c r="S51" s="142"/>
      <c r="T51" s="251" t="str">
        <f t="shared" si="3"/>
        <v/>
      </c>
      <c r="U51" s="223"/>
      <c r="V51" s="224"/>
      <c r="W51" s="225"/>
      <c r="X51" s="222" t="str">
        <f t="shared" si="4"/>
        <v/>
      </c>
      <c r="Y51" s="94">
        <f t="shared" si="5"/>
        <v>0</v>
      </c>
    </row>
    <row r="52" spans="1:25" x14ac:dyDescent="0.2">
      <c r="A52" s="143"/>
      <c r="B52" s="133"/>
      <c r="C52" s="133" t="str">
        <f t="shared" si="2"/>
        <v/>
      </c>
      <c r="D52" s="134"/>
      <c r="E52" s="353"/>
      <c r="F52" s="354"/>
      <c r="G52" s="135"/>
      <c r="H52" s="136"/>
      <c r="I52" s="137"/>
      <c r="J52" s="138"/>
      <c r="K52" s="136"/>
      <c r="L52" s="134"/>
      <c r="M52" s="139"/>
      <c r="N52" s="136"/>
      <c r="O52" s="134"/>
      <c r="P52" s="139"/>
      <c r="Q52" s="140"/>
      <c r="R52" s="141"/>
      <c r="S52" s="142"/>
      <c r="T52" s="251" t="str">
        <f t="shared" si="3"/>
        <v/>
      </c>
      <c r="U52" s="223"/>
      <c r="V52" s="224"/>
      <c r="W52" s="225"/>
      <c r="X52" s="222" t="str">
        <f t="shared" si="4"/>
        <v/>
      </c>
      <c r="Y52" s="94">
        <f t="shared" si="5"/>
        <v>0</v>
      </c>
    </row>
    <row r="53" spans="1:25" x14ac:dyDescent="0.2">
      <c r="A53" s="143"/>
      <c r="B53" s="133"/>
      <c r="C53" s="133" t="str">
        <f t="shared" si="2"/>
        <v/>
      </c>
      <c r="D53" s="134"/>
      <c r="E53" s="353"/>
      <c r="F53" s="354"/>
      <c r="G53" s="135"/>
      <c r="H53" s="136"/>
      <c r="I53" s="137"/>
      <c r="J53" s="138"/>
      <c r="K53" s="136"/>
      <c r="L53" s="134"/>
      <c r="M53" s="139"/>
      <c r="N53" s="136"/>
      <c r="O53" s="134"/>
      <c r="P53" s="139"/>
      <c r="Q53" s="140"/>
      <c r="R53" s="141"/>
      <c r="S53" s="142"/>
      <c r="T53" s="251" t="str">
        <f t="shared" si="3"/>
        <v/>
      </c>
      <c r="U53" s="223"/>
      <c r="V53" s="224"/>
      <c r="W53" s="225"/>
      <c r="X53" s="222" t="str">
        <f t="shared" si="4"/>
        <v/>
      </c>
      <c r="Y53" s="94">
        <f t="shared" si="5"/>
        <v>0</v>
      </c>
    </row>
    <row r="54" spans="1:25" x14ac:dyDescent="0.2">
      <c r="A54" s="143"/>
      <c r="B54" s="133"/>
      <c r="C54" s="133" t="str">
        <f t="shared" si="2"/>
        <v/>
      </c>
      <c r="D54" s="134"/>
      <c r="E54" s="353"/>
      <c r="F54" s="354"/>
      <c r="G54" s="135"/>
      <c r="H54" s="136"/>
      <c r="I54" s="137"/>
      <c r="J54" s="138"/>
      <c r="K54" s="136"/>
      <c r="L54" s="134"/>
      <c r="M54" s="139"/>
      <c r="N54" s="136"/>
      <c r="O54" s="134"/>
      <c r="P54" s="139"/>
      <c r="Q54" s="140"/>
      <c r="R54" s="141"/>
      <c r="S54" s="142"/>
      <c r="T54" s="251" t="str">
        <f t="shared" si="3"/>
        <v/>
      </c>
      <c r="U54" s="223"/>
      <c r="V54" s="224"/>
      <c r="W54" s="225"/>
      <c r="X54" s="222" t="str">
        <f t="shared" si="4"/>
        <v/>
      </c>
      <c r="Y54" s="94">
        <f t="shared" si="5"/>
        <v>0</v>
      </c>
    </row>
    <row r="55" spans="1:25" x14ac:dyDescent="0.2">
      <c r="A55" s="143"/>
      <c r="B55" s="133"/>
      <c r="C55" s="133" t="str">
        <f t="shared" si="2"/>
        <v/>
      </c>
      <c r="D55" s="134"/>
      <c r="E55" s="353"/>
      <c r="F55" s="354"/>
      <c r="G55" s="135"/>
      <c r="H55" s="136"/>
      <c r="I55" s="137"/>
      <c r="J55" s="138"/>
      <c r="K55" s="136"/>
      <c r="L55" s="134"/>
      <c r="M55" s="139"/>
      <c r="N55" s="136"/>
      <c r="O55" s="134"/>
      <c r="P55" s="139"/>
      <c r="Q55" s="140"/>
      <c r="R55" s="141"/>
      <c r="S55" s="142"/>
      <c r="T55" s="251" t="str">
        <f t="shared" si="3"/>
        <v/>
      </c>
      <c r="U55" s="223"/>
      <c r="V55" s="224"/>
      <c r="W55" s="225"/>
      <c r="X55" s="222" t="str">
        <f t="shared" si="4"/>
        <v/>
      </c>
      <c r="Y55" s="94">
        <f t="shared" si="5"/>
        <v>0</v>
      </c>
    </row>
    <row r="56" spans="1:25" x14ac:dyDescent="0.2">
      <c r="A56" s="143"/>
      <c r="B56" s="133"/>
      <c r="C56" s="133" t="str">
        <f t="shared" si="2"/>
        <v/>
      </c>
      <c r="D56" s="134"/>
      <c r="E56" s="353"/>
      <c r="F56" s="354"/>
      <c r="G56" s="135"/>
      <c r="H56" s="136"/>
      <c r="I56" s="137"/>
      <c r="J56" s="138"/>
      <c r="K56" s="136"/>
      <c r="L56" s="134"/>
      <c r="M56" s="139"/>
      <c r="N56" s="136"/>
      <c r="O56" s="134"/>
      <c r="P56" s="139"/>
      <c r="Q56" s="140"/>
      <c r="R56" s="141"/>
      <c r="S56" s="142"/>
      <c r="T56" s="251" t="str">
        <f t="shared" si="3"/>
        <v/>
      </c>
      <c r="U56" s="223"/>
      <c r="V56" s="224"/>
      <c r="W56" s="225"/>
      <c r="X56" s="222" t="str">
        <f t="shared" si="4"/>
        <v/>
      </c>
      <c r="Y56" s="94">
        <f t="shared" si="5"/>
        <v>0</v>
      </c>
    </row>
    <row r="57" spans="1:25" x14ac:dyDescent="0.2">
      <c r="A57" s="143"/>
      <c r="B57" s="133"/>
      <c r="C57" s="133" t="str">
        <f t="shared" si="2"/>
        <v/>
      </c>
      <c r="D57" s="134"/>
      <c r="E57" s="353"/>
      <c r="F57" s="354"/>
      <c r="G57" s="135"/>
      <c r="H57" s="136"/>
      <c r="I57" s="137"/>
      <c r="J57" s="138"/>
      <c r="K57" s="136"/>
      <c r="L57" s="134"/>
      <c r="M57" s="139"/>
      <c r="N57" s="136"/>
      <c r="O57" s="134"/>
      <c r="P57" s="139"/>
      <c r="Q57" s="140"/>
      <c r="R57" s="141"/>
      <c r="S57" s="142"/>
      <c r="T57" s="251" t="str">
        <f t="shared" si="3"/>
        <v/>
      </c>
      <c r="U57" s="223"/>
      <c r="V57" s="224"/>
      <c r="W57" s="225"/>
      <c r="X57" s="222" t="str">
        <f t="shared" si="4"/>
        <v/>
      </c>
      <c r="Y57" s="94">
        <f t="shared" si="5"/>
        <v>0</v>
      </c>
    </row>
    <row r="58" spans="1:25" x14ac:dyDescent="0.2">
      <c r="A58" s="143"/>
      <c r="B58" s="133"/>
      <c r="C58" s="133" t="str">
        <f t="shared" si="2"/>
        <v/>
      </c>
      <c r="D58" s="134"/>
      <c r="E58" s="353"/>
      <c r="F58" s="354"/>
      <c r="G58" s="135"/>
      <c r="H58" s="136"/>
      <c r="I58" s="137"/>
      <c r="J58" s="138"/>
      <c r="K58" s="136"/>
      <c r="L58" s="134"/>
      <c r="M58" s="139"/>
      <c r="N58" s="136"/>
      <c r="O58" s="134"/>
      <c r="P58" s="139"/>
      <c r="Q58" s="140"/>
      <c r="R58" s="141"/>
      <c r="S58" s="142"/>
      <c r="T58" s="251" t="str">
        <f t="shared" si="3"/>
        <v/>
      </c>
      <c r="U58" s="223"/>
      <c r="V58" s="224"/>
      <c r="W58" s="225"/>
      <c r="X58" s="222" t="str">
        <f t="shared" si="4"/>
        <v/>
      </c>
      <c r="Y58" s="94">
        <f t="shared" si="5"/>
        <v>0</v>
      </c>
    </row>
    <row r="59" spans="1:25" x14ac:dyDescent="0.2">
      <c r="A59" s="143"/>
      <c r="B59" s="133"/>
      <c r="C59" s="133" t="str">
        <f t="shared" si="2"/>
        <v/>
      </c>
      <c r="D59" s="134"/>
      <c r="E59" s="353"/>
      <c r="F59" s="354"/>
      <c r="G59" s="135"/>
      <c r="H59" s="136"/>
      <c r="I59" s="137"/>
      <c r="J59" s="138"/>
      <c r="K59" s="136"/>
      <c r="L59" s="134"/>
      <c r="M59" s="139"/>
      <c r="N59" s="136"/>
      <c r="O59" s="134"/>
      <c r="P59" s="139"/>
      <c r="Q59" s="140"/>
      <c r="R59" s="141"/>
      <c r="S59" s="142"/>
      <c r="T59" s="251" t="str">
        <f t="shared" si="3"/>
        <v/>
      </c>
      <c r="U59" s="223"/>
      <c r="V59" s="224"/>
      <c r="W59" s="225"/>
      <c r="X59" s="222" t="str">
        <f t="shared" si="4"/>
        <v/>
      </c>
      <c r="Y59" s="94">
        <f t="shared" si="5"/>
        <v>0</v>
      </c>
    </row>
    <row r="60" spans="1:25" x14ac:dyDescent="0.2">
      <c r="A60" s="143"/>
      <c r="B60" s="133"/>
      <c r="C60" s="133" t="str">
        <f t="shared" si="2"/>
        <v/>
      </c>
      <c r="D60" s="134"/>
      <c r="E60" s="353"/>
      <c r="F60" s="354"/>
      <c r="G60" s="135"/>
      <c r="H60" s="136"/>
      <c r="I60" s="137"/>
      <c r="J60" s="138"/>
      <c r="K60" s="136"/>
      <c r="L60" s="134"/>
      <c r="M60" s="139"/>
      <c r="N60" s="136"/>
      <c r="O60" s="134"/>
      <c r="P60" s="139"/>
      <c r="Q60" s="140"/>
      <c r="R60" s="141"/>
      <c r="S60" s="142"/>
      <c r="T60" s="251" t="str">
        <f t="shared" si="3"/>
        <v/>
      </c>
      <c r="U60" s="223"/>
      <c r="V60" s="224"/>
      <c r="W60" s="225"/>
      <c r="X60" s="222" t="str">
        <f t="shared" si="4"/>
        <v/>
      </c>
      <c r="Y60" s="94">
        <f t="shared" si="5"/>
        <v>0</v>
      </c>
    </row>
    <row r="61" spans="1:25" x14ac:dyDescent="0.2">
      <c r="A61" s="143"/>
      <c r="B61" s="133"/>
      <c r="C61" s="133" t="str">
        <f t="shared" si="2"/>
        <v/>
      </c>
      <c r="D61" s="134"/>
      <c r="E61" s="353"/>
      <c r="F61" s="354"/>
      <c r="G61" s="135"/>
      <c r="H61" s="136"/>
      <c r="I61" s="137"/>
      <c r="J61" s="138"/>
      <c r="K61" s="136"/>
      <c r="L61" s="134"/>
      <c r="M61" s="139"/>
      <c r="N61" s="136"/>
      <c r="O61" s="134"/>
      <c r="P61" s="139"/>
      <c r="Q61" s="140"/>
      <c r="R61" s="141"/>
      <c r="S61" s="142"/>
      <c r="T61" s="251" t="str">
        <f t="shared" si="3"/>
        <v/>
      </c>
      <c r="U61" s="223"/>
      <c r="V61" s="224"/>
      <c r="W61" s="225"/>
      <c r="X61" s="222" t="str">
        <f t="shared" si="4"/>
        <v/>
      </c>
      <c r="Y61" s="94">
        <f t="shared" si="5"/>
        <v>0</v>
      </c>
    </row>
    <row r="62" spans="1:25" x14ac:dyDescent="0.2">
      <c r="A62" s="143"/>
      <c r="B62" s="133"/>
      <c r="C62" s="133" t="str">
        <f t="shared" si="2"/>
        <v/>
      </c>
      <c r="D62" s="134"/>
      <c r="E62" s="353"/>
      <c r="F62" s="354"/>
      <c r="G62" s="135"/>
      <c r="H62" s="136"/>
      <c r="I62" s="137"/>
      <c r="J62" s="138"/>
      <c r="K62" s="136"/>
      <c r="L62" s="134"/>
      <c r="M62" s="139"/>
      <c r="N62" s="136"/>
      <c r="O62" s="134"/>
      <c r="P62" s="139"/>
      <c r="Q62" s="140"/>
      <c r="R62" s="141"/>
      <c r="S62" s="142"/>
      <c r="T62" s="251" t="str">
        <f t="shared" si="3"/>
        <v/>
      </c>
      <c r="U62" s="223"/>
      <c r="V62" s="224"/>
      <c r="W62" s="225"/>
      <c r="X62" s="222" t="str">
        <f t="shared" si="4"/>
        <v/>
      </c>
      <c r="Y62" s="94">
        <f t="shared" si="5"/>
        <v>0</v>
      </c>
    </row>
    <row r="63" spans="1:25" x14ac:dyDescent="0.2">
      <c r="A63" s="143"/>
      <c r="B63" s="133"/>
      <c r="C63" s="133" t="str">
        <f t="shared" si="2"/>
        <v/>
      </c>
      <c r="D63" s="134"/>
      <c r="E63" s="353"/>
      <c r="F63" s="354"/>
      <c r="G63" s="135"/>
      <c r="H63" s="136"/>
      <c r="I63" s="137"/>
      <c r="J63" s="138"/>
      <c r="K63" s="136"/>
      <c r="L63" s="134"/>
      <c r="M63" s="139"/>
      <c r="N63" s="136"/>
      <c r="O63" s="134"/>
      <c r="P63" s="139"/>
      <c r="Q63" s="140"/>
      <c r="R63" s="141"/>
      <c r="S63" s="142"/>
      <c r="T63" s="251" t="str">
        <f t="shared" si="3"/>
        <v/>
      </c>
      <c r="U63" s="223"/>
      <c r="V63" s="224"/>
      <c r="W63" s="225"/>
      <c r="X63" s="222" t="str">
        <f t="shared" si="4"/>
        <v/>
      </c>
      <c r="Y63" s="94">
        <f t="shared" si="5"/>
        <v>0</v>
      </c>
    </row>
    <row r="64" spans="1:25" x14ac:dyDescent="0.2">
      <c r="A64" s="143"/>
      <c r="B64" s="133"/>
      <c r="C64" s="133" t="str">
        <f t="shared" si="2"/>
        <v/>
      </c>
      <c r="D64" s="134"/>
      <c r="E64" s="353"/>
      <c r="F64" s="354"/>
      <c r="G64" s="135"/>
      <c r="H64" s="136"/>
      <c r="I64" s="137"/>
      <c r="J64" s="138"/>
      <c r="K64" s="136"/>
      <c r="L64" s="134"/>
      <c r="M64" s="139"/>
      <c r="N64" s="136"/>
      <c r="O64" s="134"/>
      <c r="P64" s="139"/>
      <c r="Q64" s="140"/>
      <c r="R64" s="141"/>
      <c r="S64" s="142"/>
      <c r="T64" s="251" t="str">
        <f t="shared" si="3"/>
        <v/>
      </c>
      <c r="U64" s="223"/>
      <c r="V64" s="224"/>
      <c r="W64" s="225"/>
      <c r="X64" s="222" t="str">
        <f t="shared" si="4"/>
        <v/>
      </c>
      <c r="Y64" s="94">
        <f t="shared" si="5"/>
        <v>0</v>
      </c>
    </row>
    <row r="65" spans="1:25" x14ac:dyDescent="0.2">
      <c r="A65" s="143"/>
      <c r="B65" s="133"/>
      <c r="C65" s="133" t="str">
        <f t="shared" si="2"/>
        <v/>
      </c>
      <c r="D65" s="134"/>
      <c r="E65" s="353"/>
      <c r="F65" s="354"/>
      <c r="G65" s="135"/>
      <c r="H65" s="136"/>
      <c r="I65" s="137"/>
      <c r="J65" s="138"/>
      <c r="K65" s="136"/>
      <c r="L65" s="134"/>
      <c r="M65" s="139"/>
      <c r="N65" s="136"/>
      <c r="O65" s="134"/>
      <c r="P65" s="139"/>
      <c r="Q65" s="140"/>
      <c r="R65" s="141"/>
      <c r="S65" s="142"/>
      <c r="T65" s="251" t="str">
        <f t="shared" si="3"/>
        <v/>
      </c>
      <c r="U65" s="223"/>
      <c r="V65" s="224"/>
      <c r="W65" s="225"/>
      <c r="X65" s="222" t="str">
        <f t="shared" si="4"/>
        <v/>
      </c>
      <c r="Y65" s="94">
        <f t="shared" si="5"/>
        <v>0</v>
      </c>
    </row>
    <row r="66" spans="1:25" x14ac:dyDescent="0.2">
      <c r="A66" s="143"/>
      <c r="B66" s="133"/>
      <c r="C66" s="133" t="str">
        <f t="shared" si="2"/>
        <v/>
      </c>
      <c r="D66" s="134"/>
      <c r="E66" s="353"/>
      <c r="F66" s="354"/>
      <c r="G66" s="135"/>
      <c r="H66" s="136"/>
      <c r="I66" s="137"/>
      <c r="J66" s="138"/>
      <c r="K66" s="136"/>
      <c r="L66" s="134"/>
      <c r="M66" s="139"/>
      <c r="N66" s="136"/>
      <c r="O66" s="134"/>
      <c r="P66" s="139"/>
      <c r="Q66" s="140"/>
      <c r="R66" s="141"/>
      <c r="S66" s="142"/>
      <c r="T66" s="251" t="str">
        <f t="shared" si="3"/>
        <v/>
      </c>
      <c r="U66" s="223"/>
      <c r="V66" s="224"/>
      <c r="W66" s="225"/>
      <c r="X66" s="222" t="str">
        <f t="shared" si="4"/>
        <v/>
      </c>
      <c r="Y66" s="94">
        <f t="shared" si="5"/>
        <v>0</v>
      </c>
    </row>
    <row r="67" spans="1:25" x14ac:dyDescent="0.2">
      <c r="A67" s="143"/>
      <c r="B67" s="133"/>
      <c r="C67" s="133" t="str">
        <f t="shared" si="2"/>
        <v/>
      </c>
      <c r="D67" s="134"/>
      <c r="E67" s="353"/>
      <c r="F67" s="354"/>
      <c r="G67" s="135"/>
      <c r="H67" s="136"/>
      <c r="I67" s="137"/>
      <c r="J67" s="138"/>
      <c r="K67" s="136"/>
      <c r="L67" s="134"/>
      <c r="M67" s="139"/>
      <c r="N67" s="136"/>
      <c r="O67" s="134"/>
      <c r="P67" s="139"/>
      <c r="Q67" s="140"/>
      <c r="R67" s="141"/>
      <c r="S67" s="142"/>
      <c r="T67" s="251" t="str">
        <f t="shared" si="3"/>
        <v/>
      </c>
      <c r="U67" s="223"/>
      <c r="V67" s="224"/>
      <c r="W67" s="225"/>
      <c r="X67" s="222" t="str">
        <f t="shared" si="4"/>
        <v/>
      </c>
      <c r="Y67" s="94">
        <f t="shared" si="5"/>
        <v>0</v>
      </c>
    </row>
    <row r="68" spans="1:25" x14ac:dyDescent="0.2">
      <c r="A68" s="143"/>
      <c r="B68" s="133"/>
      <c r="C68" s="133" t="str">
        <f t="shared" si="2"/>
        <v/>
      </c>
      <c r="D68" s="134"/>
      <c r="E68" s="353"/>
      <c r="F68" s="354"/>
      <c r="G68" s="135"/>
      <c r="H68" s="136"/>
      <c r="I68" s="137"/>
      <c r="J68" s="138"/>
      <c r="K68" s="136"/>
      <c r="L68" s="134"/>
      <c r="M68" s="139"/>
      <c r="N68" s="136"/>
      <c r="O68" s="134"/>
      <c r="P68" s="139"/>
      <c r="Q68" s="140"/>
      <c r="R68" s="141"/>
      <c r="S68" s="142"/>
      <c r="T68" s="251" t="str">
        <f t="shared" si="3"/>
        <v/>
      </c>
      <c r="U68" s="223"/>
      <c r="V68" s="224"/>
      <c r="W68" s="225"/>
      <c r="X68" s="222" t="str">
        <f t="shared" si="4"/>
        <v/>
      </c>
      <c r="Y68" s="94">
        <f t="shared" si="5"/>
        <v>0</v>
      </c>
    </row>
    <row r="69" spans="1:25" x14ac:dyDescent="0.2">
      <c r="A69" s="143"/>
      <c r="B69" s="133"/>
      <c r="C69" s="133" t="str">
        <f t="shared" si="2"/>
        <v/>
      </c>
      <c r="D69" s="134"/>
      <c r="E69" s="353"/>
      <c r="F69" s="354"/>
      <c r="G69" s="135"/>
      <c r="H69" s="136"/>
      <c r="I69" s="137"/>
      <c r="J69" s="138"/>
      <c r="K69" s="136"/>
      <c r="L69" s="134"/>
      <c r="M69" s="139"/>
      <c r="N69" s="136"/>
      <c r="O69" s="134"/>
      <c r="P69" s="139"/>
      <c r="Q69" s="140"/>
      <c r="R69" s="141"/>
      <c r="S69" s="142"/>
      <c r="T69" s="251" t="str">
        <f t="shared" si="3"/>
        <v/>
      </c>
      <c r="U69" s="223"/>
      <c r="V69" s="224"/>
      <c r="W69" s="225"/>
      <c r="X69" s="222" t="str">
        <f t="shared" si="4"/>
        <v/>
      </c>
      <c r="Y69" s="94">
        <f t="shared" si="5"/>
        <v>0</v>
      </c>
    </row>
    <row r="70" spans="1:25" x14ac:dyDescent="0.2">
      <c r="A70" s="143"/>
      <c r="B70" s="133"/>
      <c r="C70" s="133" t="str">
        <f t="shared" si="2"/>
        <v/>
      </c>
      <c r="D70" s="134"/>
      <c r="E70" s="353"/>
      <c r="F70" s="354"/>
      <c r="G70" s="135"/>
      <c r="H70" s="136"/>
      <c r="I70" s="137"/>
      <c r="J70" s="138"/>
      <c r="K70" s="136"/>
      <c r="L70" s="134"/>
      <c r="M70" s="139"/>
      <c r="N70" s="136"/>
      <c r="O70" s="134"/>
      <c r="P70" s="139"/>
      <c r="Q70" s="140"/>
      <c r="R70" s="141"/>
      <c r="S70" s="142"/>
      <c r="T70" s="251" t="str">
        <f t="shared" si="3"/>
        <v/>
      </c>
      <c r="U70" s="223"/>
      <c r="V70" s="224"/>
      <c r="W70" s="225"/>
      <c r="X70" s="222" t="str">
        <f t="shared" si="4"/>
        <v/>
      </c>
      <c r="Y70" s="94">
        <f t="shared" si="5"/>
        <v>0</v>
      </c>
    </row>
    <row r="71" spans="1:25" x14ac:dyDescent="0.2">
      <c r="A71" s="143"/>
      <c r="B71" s="133"/>
      <c r="C71" s="133" t="str">
        <f t="shared" si="2"/>
        <v/>
      </c>
      <c r="D71" s="134"/>
      <c r="E71" s="353"/>
      <c r="F71" s="354"/>
      <c r="G71" s="135"/>
      <c r="H71" s="136"/>
      <c r="I71" s="137"/>
      <c r="J71" s="138"/>
      <c r="K71" s="136"/>
      <c r="L71" s="134"/>
      <c r="M71" s="139"/>
      <c r="N71" s="136"/>
      <c r="O71" s="134"/>
      <c r="P71" s="139"/>
      <c r="Q71" s="140"/>
      <c r="R71" s="141"/>
      <c r="S71" s="142"/>
      <c r="T71" s="251" t="str">
        <f t="shared" si="3"/>
        <v/>
      </c>
      <c r="U71" s="223"/>
      <c r="V71" s="224"/>
      <c r="W71" s="225"/>
      <c r="X71" s="222" t="str">
        <f t="shared" si="4"/>
        <v/>
      </c>
      <c r="Y71" s="94">
        <f t="shared" si="5"/>
        <v>0</v>
      </c>
    </row>
    <row r="72" spans="1:25" x14ac:dyDescent="0.2">
      <c r="A72" s="143"/>
      <c r="B72" s="133"/>
      <c r="C72" s="133" t="str">
        <f t="shared" si="2"/>
        <v/>
      </c>
      <c r="D72" s="134"/>
      <c r="E72" s="353"/>
      <c r="F72" s="354"/>
      <c r="G72" s="135"/>
      <c r="H72" s="136"/>
      <c r="I72" s="137"/>
      <c r="J72" s="138"/>
      <c r="K72" s="136"/>
      <c r="L72" s="134"/>
      <c r="M72" s="139"/>
      <c r="N72" s="136"/>
      <c r="O72" s="134"/>
      <c r="P72" s="139"/>
      <c r="Q72" s="140"/>
      <c r="R72" s="141"/>
      <c r="S72" s="142"/>
      <c r="T72" s="251" t="str">
        <f t="shared" si="3"/>
        <v/>
      </c>
      <c r="U72" s="223"/>
      <c r="V72" s="224"/>
      <c r="W72" s="225"/>
      <c r="X72" s="222" t="str">
        <f t="shared" si="4"/>
        <v/>
      </c>
      <c r="Y72" s="94">
        <f t="shared" si="5"/>
        <v>0</v>
      </c>
    </row>
    <row r="73" spans="1:25" x14ac:dyDescent="0.2">
      <c r="A73" s="143"/>
      <c r="B73" s="133"/>
      <c r="C73" s="133" t="str">
        <f t="shared" si="2"/>
        <v/>
      </c>
      <c r="D73" s="134"/>
      <c r="E73" s="353"/>
      <c r="F73" s="354"/>
      <c r="G73" s="135"/>
      <c r="H73" s="136"/>
      <c r="I73" s="137"/>
      <c r="J73" s="138"/>
      <c r="K73" s="136"/>
      <c r="L73" s="134"/>
      <c r="M73" s="139"/>
      <c r="N73" s="136"/>
      <c r="O73" s="134"/>
      <c r="P73" s="139"/>
      <c r="Q73" s="140"/>
      <c r="R73" s="141"/>
      <c r="S73" s="142"/>
      <c r="T73" s="251" t="str">
        <f t="shared" si="3"/>
        <v/>
      </c>
      <c r="U73" s="223"/>
      <c r="V73" s="224"/>
      <c r="W73" s="225"/>
      <c r="X73" s="222" t="str">
        <f t="shared" si="4"/>
        <v/>
      </c>
      <c r="Y73" s="94">
        <f t="shared" si="5"/>
        <v>0</v>
      </c>
    </row>
    <row r="74" spans="1:25" x14ac:dyDescent="0.2">
      <c r="A74" s="143"/>
      <c r="B74" s="133"/>
      <c r="C74" s="133" t="str">
        <f t="shared" si="2"/>
        <v/>
      </c>
      <c r="D74" s="134"/>
      <c r="E74" s="353"/>
      <c r="F74" s="354"/>
      <c r="G74" s="135"/>
      <c r="H74" s="136"/>
      <c r="I74" s="137"/>
      <c r="J74" s="138"/>
      <c r="K74" s="136"/>
      <c r="L74" s="134"/>
      <c r="M74" s="139"/>
      <c r="N74" s="136"/>
      <c r="O74" s="134"/>
      <c r="P74" s="139"/>
      <c r="Q74" s="140"/>
      <c r="R74" s="141"/>
      <c r="S74" s="142"/>
      <c r="T74" s="251" t="str">
        <f t="shared" si="3"/>
        <v/>
      </c>
      <c r="U74" s="223"/>
      <c r="V74" s="224"/>
      <c r="W74" s="225"/>
      <c r="X74" s="222" t="str">
        <f t="shared" si="4"/>
        <v/>
      </c>
      <c r="Y74" s="94">
        <f t="shared" si="5"/>
        <v>0</v>
      </c>
    </row>
    <row r="75" spans="1:25" x14ac:dyDescent="0.2">
      <c r="A75" s="143"/>
      <c r="B75" s="133"/>
      <c r="C75" s="133" t="str">
        <f t="shared" ref="C75:C138" si="6">IF(OR(T$1="",B75=""),"",T$1-B75)</f>
        <v/>
      </c>
      <c r="D75" s="134"/>
      <c r="E75" s="353"/>
      <c r="F75" s="354"/>
      <c r="G75" s="135"/>
      <c r="H75" s="136"/>
      <c r="I75" s="137"/>
      <c r="J75" s="138"/>
      <c r="K75" s="136"/>
      <c r="L75" s="134"/>
      <c r="M75" s="139"/>
      <c r="N75" s="136"/>
      <c r="O75" s="134"/>
      <c r="P75" s="139"/>
      <c r="Q75" s="140"/>
      <c r="R75" s="141"/>
      <c r="S75" s="142"/>
      <c r="T75" s="251" t="str">
        <f t="shared" ref="T75:T138" si="7">IF(D75="","",1/D75*S75)</f>
        <v/>
      </c>
      <c r="U75" s="223"/>
      <c r="V75" s="224"/>
      <c r="W75" s="225"/>
      <c r="X75" s="222" t="str">
        <f t="shared" ref="X75:X138" si="8">IF(D75="","",D75*(W75/12*13))</f>
        <v/>
      </c>
      <c r="Y75" s="94">
        <f t="shared" ref="Y75:Y138" si="9">IF(S75="",0,S75-X75)</f>
        <v>0</v>
      </c>
    </row>
    <row r="76" spans="1:25" x14ac:dyDescent="0.2">
      <c r="A76" s="143"/>
      <c r="B76" s="133"/>
      <c r="C76" s="133" t="str">
        <f t="shared" si="6"/>
        <v/>
      </c>
      <c r="D76" s="134"/>
      <c r="E76" s="353"/>
      <c r="F76" s="354"/>
      <c r="G76" s="135"/>
      <c r="H76" s="136"/>
      <c r="I76" s="137"/>
      <c r="J76" s="138"/>
      <c r="K76" s="136"/>
      <c r="L76" s="134"/>
      <c r="M76" s="139"/>
      <c r="N76" s="136"/>
      <c r="O76" s="134"/>
      <c r="P76" s="139"/>
      <c r="Q76" s="140"/>
      <c r="R76" s="141"/>
      <c r="S76" s="142"/>
      <c r="T76" s="251" t="str">
        <f t="shared" si="7"/>
        <v/>
      </c>
      <c r="U76" s="223"/>
      <c r="V76" s="224"/>
      <c r="W76" s="225"/>
      <c r="X76" s="222" t="str">
        <f t="shared" si="8"/>
        <v/>
      </c>
      <c r="Y76" s="94">
        <f t="shared" si="9"/>
        <v>0</v>
      </c>
    </row>
    <row r="77" spans="1:25" x14ac:dyDescent="0.2">
      <c r="A77" s="143"/>
      <c r="B77" s="133"/>
      <c r="C77" s="133" t="str">
        <f t="shared" si="6"/>
        <v/>
      </c>
      <c r="D77" s="134"/>
      <c r="E77" s="353"/>
      <c r="F77" s="354"/>
      <c r="G77" s="135"/>
      <c r="H77" s="136"/>
      <c r="I77" s="137"/>
      <c r="J77" s="138"/>
      <c r="K77" s="136"/>
      <c r="L77" s="134"/>
      <c r="M77" s="139"/>
      <c r="N77" s="136"/>
      <c r="O77" s="134"/>
      <c r="P77" s="139"/>
      <c r="Q77" s="140"/>
      <c r="R77" s="141"/>
      <c r="S77" s="142"/>
      <c r="T77" s="251" t="str">
        <f t="shared" si="7"/>
        <v/>
      </c>
      <c r="U77" s="223"/>
      <c r="V77" s="224"/>
      <c r="W77" s="225"/>
      <c r="X77" s="222" t="str">
        <f t="shared" si="8"/>
        <v/>
      </c>
      <c r="Y77" s="94">
        <f t="shared" si="9"/>
        <v>0</v>
      </c>
    </row>
    <row r="78" spans="1:25" x14ac:dyDescent="0.2">
      <c r="A78" s="143"/>
      <c r="B78" s="133"/>
      <c r="C78" s="133" t="str">
        <f t="shared" si="6"/>
        <v/>
      </c>
      <c r="D78" s="134"/>
      <c r="E78" s="353"/>
      <c r="F78" s="354"/>
      <c r="G78" s="135"/>
      <c r="H78" s="136"/>
      <c r="I78" s="137"/>
      <c r="J78" s="138"/>
      <c r="K78" s="136"/>
      <c r="L78" s="134"/>
      <c r="M78" s="139"/>
      <c r="N78" s="136"/>
      <c r="O78" s="134"/>
      <c r="P78" s="139"/>
      <c r="Q78" s="140"/>
      <c r="R78" s="141"/>
      <c r="S78" s="142"/>
      <c r="T78" s="251" t="str">
        <f t="shared" si="7"/>
        <v/>
      </c>
      <c r="U78" s="223"/>
      <c r="V78" s="224"/>
      <c r="W78" s="225"/>
      <c r="X78" s="222" t="str">
        <f t="shared" si="8"/>
        <v/>
      </c>
      <c r="Y78" s="94">
        <f t="shared" si="9"/>
        <v>0</v>
      </c>
    </row>
    <row r="79" spans="1:25" x14ac:dyDescent="0.2">
      <c r="A79" s="143"/>
      <c r="B79" s="133"/>
      <c r="C79" s="133" t="str">
        <f t="shared" si="6"/>
        <v/>
      </c>
      <c r="D79" s="134"/>
      <c r="E79" s="353"/>
      <c r="F79" s="354"/>
      <c r="G79" s="135"/>
      <c r="H79" s="136"/>
      <c r="I79" s="137"/>
      <c r="J79" s="138"/>
      <c r="K79" s="136"/>
      <c r="L79" s="134"/>
      <c r="M79" s="139"/>
      <c r="N79" s="136"/>
      <c r="O79" s="134"/>
      <c r="P79" s="139"/>
      <c r="Q79" s="140"/>
      <c r="R79" s="141"/>
      <c r="S79" s="142"/>
      <c r="T79" s="251" t="str">
        <f t="shared" si="7"/>
        <v/>
      </c>
      <c r="U79" s="223"/>
      <c r="V79" s="224"/>
      <c r="W79" s="225"/>
      <c r="X79" s="222" t="str">
        <f t="shared" si="8"/>
        <v/>
      </c>
      <c r="Y79" s="94">
        <f t="shared" si="9"/>
        <v>0</v>
      </c>
    </row>
    <row r="80" spans="1:25" x14ac:dyDescent="0.2">
      <c r="A80" s="143"/>
      <c r="B80" s="133"/>
      <c r="C80" s="133" t="str">
        <f t="shared" si="6"/>
        <v/>
      </c>
      <c r="D80" s="134"/>
      <c r="E80" s="353"/>
      <c r="F80" s="354"/>
      <c r="G80" s="135"/>
      <c r="H80" s="136"/>
      <c r="I80" s="137"/>
      <c r="J80" s="138"/>
      <c r="K80" s="136"/>
      <c r="L80" s="134"/>
      <c r="M80" s="139"/>
      <c r="N80" s="136"/>
      <c r="O80" s="134"/>
      <c r="P80" s="139"/>
      <c r="Q80" s="140"/>
      <c r="R80" s="141"/>
      <c r="S80" s="142"/>
      <c r="T80" s="251" t="str">
        <f t="shared" si="7"/>
        <v/>
      </c>
      <c r="U80" s="223"/>
      <c r="V80" s="224"/>
      <c r="W80" s="225"/>
      <c r="X80" s="222" t="str">
        <f t="shared" si="8"/>
        <v/>
      </c>
      <c r="Y80" s="94">
        <f t="shared" si="9"/>
        <v>0</v>
      </c>
    </row>
    <row r="81" spans="1:25" x14ac:dyDescent="0.2">
      <c r="A81" s="143"/>
      <c r="B81" s="133"/>
      <c r="C81" s="133" t="str">
        <f t="shared" si="6"/>
        <v/>
      </c>
      <c r="D81" s="134"/>
      <c r="E81" s="353"/>
      <c r="F81" s="354"/>
      <c r="G81" s="135"/>
      <c r="H81" s="136"/>
      <c r="I81" s="137"/>
      <c r="J81" s="138"/>
      <c r="K81" s="136"/>
      <c r="L81" s="134"/>
      <c r="M81" s="139"/>
      <c r="N81" s="136"/>
      <c r="O81" s="134"/>
      <c r="P81" s="139"/>
      <c r="Q81" s="140"/>
      <c r="R81" s="141"/>
      <c r="S81" s="142"/>
      <c r="T81" s="251" t="str">
        <f t="shared" si="7"/>
        <v/>
      </c>
      <c r="U81" s="223"/>
      <c r="V81" s="224"/>
      <c r="W81" s="225"/>
      <c r="X81" s="222" t="str">
        <f t="shared" si="8"/>
        <v/>
      </c>
      <c r="Y81" s="94">
        <f t="shared" si="9"/>
        <v>0</v>
      </c>
    </row>
    <row r="82" spans="1:25" x14ac:dyDescent="0.2">
      <c r="A82" s="143"/>
      <c r="B82" s="133"/>
      <c r="C82" s="133" t="str">
        <f t="shared" si="6"/>
        <v/>
      </c>
      <c r="D82" s="134"/>
      <c r="E82" s="353"/>
      <c r="F82" s="354"/>
      <c r="G82" s="135"/>
      <c r="H82" s="136"/>
      <c r="I82" s="137"/>
      <c r="J82" s="138"/>
      <c r="K82" s="136"/>
      <c r="L82" s="134"/>
      <c r="M82" s="139"/>
      <c r="N82" s="136"/>
      <c r="O82" s="134"/>
      <c r="P82" s="139"/>
      <c r="Q82" s="140"/>
      <c r="R82" s="141"/>
      <c r="S82" s="142"/>
      <c r="T82" s="251" t="str">
        <f t="shared" si="7"/>
        <v/>
      </c>
      <c r="U82" s="223"/>
      <c r="V82" s="224"/>
      <c r="W82" s="225"/>
      <c r="X82" s="222" t="str">
        <f t="shared" si="8"/>
        <v/>
      </c>
      <c r="Y82" s="94">
        <f t="shared" si="9"/>
        <v>0</v>
      </c>
    </row>
    <row r="83" spans="1:25" x14ac:dyDescent="0.2">
      <c r="A83" s="143"/>
      <c r="B83" s="133"/>
      <c r="C83" s="133" t="str">
        <f t="shared" si="6"/>
        <v/>
      </c>
      <c r="D83" s="134"/>
      <c r="E83" s="353"/>
      <c r="F83" s="354"/>
      <c r="G83" s="135"/>
      <c r="H83" s="136"/>
      <c r="I83" s="137"/>
      <c r="J83" s="138"/>
      <c r="K83" s="136"/>
      <c r="L83" s="134"/>
      <c r="M83" s="139"/>
      <c r="N83" s="136"/>
      <c r="O83" s="134"/>
      <c r="P83" s="139"/>
      <c r="Q83" s="140"/>
      <c r="R83" s="141"/>
      <c r="S83" s="142"/>
      <c r="T83" s="251" t="str">
        <f t="shared" si="7"/>
        <v/>
      </c>
      <c r="U83" s="223"/>
      <c r="V83" s="224"/>
      <c r="W83" s="225"/>
      <c r="X83" s="222" t="str">
        <f t="shared" si="8"/>
        <v/>
      </c>
      <c r="Y83" s="94">
        <f t="shared" si="9"/>
        <v>0</v>
      </c>
    </row>
    <row r="84" spans="1:25" x14ac:dyDescent="0.2">
      <c r="A84" s="143"/>
      <c r="B84" s="133"/>
      <c r="C84" s="133" t="str">
        <f t="shared" si="6"/>
        <v/>
      </c>
      <c r="D84" s="134"/>
      <c r="E84" s="353"/>
      <c r="F84" s="354"/>
      <c r="G84" s="135"/>
      <c r="H84" s="136"/>
      <c r="I84" s="137"/>
      <c r="J84" s="138"/>
      <c r="K84" s="136"/>
      <c r="L84" s="134"/>
      <c r="M84" s="139"/>
      <c r="N84" s="136"/>
      <c r="O84" s="134"/>
      <c r="P84" s="139"/>
      <c r="Q84" s="140"/>
      <c r="R84" s="141"/>
      <c r="S84" s="142"/>
      <c r="T84" s="251" t="str">
        <f t="shared" si="7"/>
        <v/>
      </c>
      <c r="U84" s="223"/>
      <c r="V84" s="224"/>
      <c r="W84" s="225"/>
      <c r="X84" s="222" t="str">
        <f t="shared" si="8"/>
        <v/>
      </c>
      <c r="Y84" s="94">
        <f t="shared" si="9"/>
        <v>0</v>
      </c>
    </row>
    <row r="85" spans="1:25" x14ac:dyDescent="0.2">
      <c r="A85" s="143"/>
      <c r="B85" s="133"/>
      <c r="C85" s="133" t="str">
        <f t="shared" si="6"/>
        <v/>
      </c>
      <c r="D85" s="134"/>
      <c r="E85" s="353"/>
      <c r="F85" s="354"/>
      <c r="G85" s="135"/>
      <c r="H85" s="136"/>
      <c r="I85" s="137"/>
      <c r="J85" s="138"/>
      <c r="K85" s="136"/>
      <c r="L85" s="134"/>
      <c r="M85" s="139"/>
      <c r="N85" s="136"/>
      <c r="O85" s="134"/>
      <c r="P85" s="139"/>
      <c r="Q85" s="140"/>
      <c r="R85" s="141"/>
      <c r="S85" s="142"/>
      <c r="T85" s="251" t="str">
        <f t="shared" si="7"/>
        <v/>
      </c>
      <c r="U85" s="223"/>
      <c r="V85" s="224"/>
      <c r="W85" s="225"/>
      <c r="X85" s="222" t="str">
        <f t="shared" si="8"/>
        <v/>
      </c>
      <c r="Y85" s="94">
        <f t="shared" si="9"/>
        <v>0</v>
      </c>
    </row>
    <row r="86" spans="1:25" x14ac:dyDescent="0.2">
      <c r="A86" s="143"/>
      <c r="B86" s="133"/>
      <c r="C86" s="133" t="str">
        <f t="shared" si="6"/>
        <v/>
      </c>
      <c r="D86" s="134"/>
      <c r="E86" s="353"/>
      <c r="F86" s="354"/>
      <c r="G86" s="135"/>
      <c r="H86" s="136"/>
      <c r="I86" s="137"/>
      <c r="J86" s="138"/>
      <c r="K86" s="136"/>
      <c r="L86" s="134"/>
      <c r="M86" s="139"/>
      <c r="N86" s="136"/>
      <c r="O86" s="134"/>
      <c r="P86" s="139"/>
      <c r="Q86" s="140"/>
      <c r="R86" s="141"/>
      <c r="S86" s="142"/>
      <c r="T86" s="251" t="str">
        <f t="shared" si="7"/>
        <v/>
      </c>
      <c r="U86" s="223"/>
      <c r="V86" s="224"/>
      <c r="W86" s="225"/>
      <c r="X86" s="222" t="str">
        <f t="shared" si="8"/>
        <v/>
      </c>
      <c r="Y86" s="94">
        <f t="shared" si="9"/>
        <v>0</v>
      </c>
    </row>
    <row r="87" spans="1:25" x14ac:dyDescent="0.2">
      <c r="A87" s="143"/>
      <c r="B87" s="133"/>
      <c r="C87" s="133" t="str">
        <f t="shared" si="6"/>
        <v/>
      </c>
      <c r="D87" s="134"/>
      <c r="E87" s="353"/>
      <c r="F87" s="354"/>
      <c r="G87" s="135"/>
      <c r="H87" s="136"/>
      <c r="I87" s="137"/>
      <c r="J87" s="138"/>
      <c r="K87" s="136"/>
      <c r="L87" s="134"/>
      <c r="M87" s="139"/>
      <c r="N87" s="136"/>
      <c r="O87" s="134"/>
      <c r="P87" s="139"/>
      <c r="Q87" s="140"/>
      <c r="R87" s="141"/>
      <c r="S87" s="142"/>
      <c r="T87" s="251" t="str">
        <f t="shared" si="7"/>
        <v/>
      </c>
      <c r="U87" s="223"/>
      <c r="V87" s="224"/>
      <c r="W87" s="225"/>
      <c r="X87" s="222" t="str">
        <f t="shared" si="8"/>
        <v/>
      </c>
      <c r="Y87" s="94">
        <f t="shared" si="9"/>
        <v>0</v>
      </c>
    </row>
    <row r="88" spans="1:25" x14ac:dyDescent="0.2">
      <c r="A88" s="143"/>
      <c r="B88" s="133"/>
      <c r="C88" s="133" t="str">
        <f t="shared" si="6"/>
        <v/>
      </c>
      <c r="D88" s="134"/>
      <c r="E88" s="353"/>
      <c r="F88" s="354"/>
      <c r="G88" s="135"/>
      <c r="H88" s="136"/>
      <c r="I88" s="137"/>
      <c r="J88" s="138"/>
      <c r="K88" s="136"/>
      <c r="L88" s="134"/>
      <c r="M88" s="139"/>
      <c r="N88" s="136"/>
      <c r="O88" s="134"/>
      <c r="P88" s="139"/>
      <c r="Q88" s="140"/>
      <c r="R88" s="141"/>
      <c r="S88" s="142"/>
      <c r="T88" s="251" t="str">
        <f t="shared" si="7"/>
        <v/>
      </c>
      <c r="U88" s="223"/>
      <c r="V88" s="224"/>
      <c r="W88" s="225"/>
      <c r="X88" s="222" t="str">
        <f t="shared" si="8"/>
        <v/>
      </c>
      <c r="Y88" s="94">
        <f t="shared" si="9"/>
        <v>0</v>
      </c>
    </row>
    <row r="89" spans="1:25" x14ac:dyDescent="0.2">
      <c r="A89" s="143"/>
      <c r="B89" s="133"/>
      <c r="C89" s="133" t="str">
        <f t="shared" si="6"/>
        <v/>
      </c>
      <c r="D89" s="134"/>
      <c r="E89" s="353"/>
      <c r="F89" s="354"/>
      <c r="G89" s="135"/>
      <c r="H89" s="136"/>
      <c r="I89" s="137"/>
      <c r="J89" s="138"/>
      <c r="K89" s="136"/>
      <c r="L89" s="134"/>
      <c r="M89" s="139"/>
      <c r="N89" s="136"/>
      <c r="O89" s="134"/>
      <c r="P89" s="139"/>
      <c r="Q89" s="140"/>
      <c r="R89" s="141"/>
      <c r="S89" s="142"/>
      <c r="T89" s="251" t="str">
        <f t="shared" si="7"/>
        <v/>
      </c>
      <c r="U89" s="223"/>
      <c r="V89" s="224"/>
      <c r="W89" s="225"/>
      <c r="X89" s="222" t="str">
        <f t="shared" si="8"/>
        <v/>
      </c>
      <c r="Y89" s="94">
        <f t="shared" si="9"/>
        <v>0</v>
      </c>
    </row>
    <row r="90" spans="1:25" x14ac:dyDescent="0.2">
      <c r="A90" s="143"/>
      <c r="B90" s="133"/>
      <c r="C90" s="133" t="str">
        <f t="shared" si="6"/>
        <v/>
      </c>
      <c r="D90" s="134"/>
      <c r="E90" s="353"/>
      <c r="F90" s="354"/>
      <c r="G90" s="135"/>
      <c r="H90" s="136"/>
      <c r="I90" s="137"/>
      <c r="J90" s="138"/>
      <c r="K90" s="136"/>
      <c r="L90" s="134"/>
      <c r="M90" s="139"/>
      <c r="N90" s="136"/>
      <c r="O90" s="134"/>
      <c r="P90" s="139"/>
      <c r="Q90" s="140"/>
      <c r="R90" s="141"/>
      <c r="S90" s="142"/>
      <c r="T90" s="251" t="str">
        <f t="shared" si="7"/>
        <v/>
      </c>
      <c r="U90" s="223"/>
      <c r="V90" s="224"/>
      <c r="W90" s="225"/>
      <c r="X90" s="222" t="str">
        <f t="shared" si="8"/>
        <v/>
      </c>
      <c r="Y90" s="94">
        <f t="shared" si="9"/>
        <v>0</v>
      </c>
    </row>
    <row r="91" spans="1:25" x14ac:dyDescent="0.2">
      <c r="A91" s="143"/>
      <c r="B91" s="133"/>
      <c r="C91" s="133" t="str">
        <f t="shared" si="6"/>
        <v/>
      </c>
      <c r="D91" s="134"/>
      <c r="E91" s="353"/>
      <c r="F91" s="354"/>
      <c r="G91" s="135"/>
      <c r="H91" s="136"/>
      <c r="I91" s="137"/>
      <c r="J91" s="138"/>
      <c r="K91" s="136"/>
      <c r="L91" s="134"/>
      <c r="M91" s="139"/>
      <c r="N91" s="136"/>
      <c r="O91" s="134"/>
      <c r="P91" s="139"/>
      <c r="Q91" s="140"/>
      <c r="R91" s="141"/>
      <c r="S91" s="142"/>
      <c r="T91" s="251" t="str">
        <f t="shared" si="7"/>
        <v/>
      </c>
      <c r="U91" s="223"/>
      <c r="V91" s="224"/>
      <c r="W91" s="225"/>
      <c r="X91" s="222" t="str">
        <f t="shared" si="8"/>
        <v/>
      </c>
      <c r="Y91" s="94">
        <f t="shared" si="9"/>
        <v>0</v>
      </c>
    </row>
    <row r="92" spans="1:25" x14ac:dyDescent="0.2">
      <c r="A92" s="143"/>
      <c r="B92" s="133"/>
      <c r="C92" s="133" t="str">
        <f t="shared" si="6"/>
        <v/>
      </c>
      <c r="D92" s="134"/>
      <c r="E92" s="353"/>
      <c r="F92" s="354"/>
      <c r="G92" s="135"/>
      <c r="H92" s="136"/>
      <c r="I92" s="137"/>
      <c r="J92" s="138"/>
      <c r="K92" s="136"/>
      <c r="L92" s="134"/>
      <c r="M92" s="139"/>
      <c r="N92" s="136"/>
      <c r="O92" s="134"/>
      <c r="P92" s="139"/>
      <c r="Q92" s="140"/>
      <c r="R92" s="141"/>
      <c r="S92" s="142"/>
      <c r="T92" s="251" t="str">
        <f t="shared" si="7"/>
        <v/>
      </c>
      <c r="U92" s="223"/>
      <c r="V92" s="224"/>
      <c r="W92" s="225"/>
      <c r="X92" s="222" t="str">
        <f t="shared" si="8"/>
        <v/>
      </c>
      <c r="Y92" s="94">
        <f t="shared" si="9"/>
        <v>0</v>
      </c>
    </row>
    <row r="93" spans="1:25" x14ac:dyDescent="0.2">
      <c r="A93" s="143"/>
      <c r="B93" s="133"/>
      <c r="C93" s="133" t="str">
        <f t="shared" si="6"/>
        <v/>
      </c>
      <c r="D93" s="134"/>
      <c r="E93" s="353"/>
      <c r="F93" s="354"/>
      <c r="G93" s="135"/>
      <c r="H93" s="136"/>
      <c r="I93" s="137"/>
      <c r="J93" s="138"/>
      <c r="K93" s="136"/>
      <c r="L93" s="134"/>
      <c r="M93" s="139"/>
      <c r="N93" s="136"/>
      <c r="O93" s="134"/>
      <c r="P93" s="139"/>
      <c r="Q93" s="140"/>
      <c r="R93" s="141"/>
      <c r="S93" s="142"/>
      <c r="T93" s="251" t="str">
        <f t="shared" si="7"/>
        <v/>
      </c>
      <c r="U93" s="223"/>
      <c r="V93" s="224"/>
      <c r="W93" s="225"/>
      <c r="X93" s="222" t="str">
        <f t="shared" si="8"/>
        <v/>
      </c>
      <c r="Y93" s="94">
        <f t="shared" si="9"/>
        <v>0</v>
      </c>
    </row>
    <row r="94" spans="1:25" x14ac:dyDescent="0.2">
      <c r="A94" s="143"/>
      <c r="B94" s="133"/>
      <c r="C94" s="133" t="str">
        <f t="shared" si="6"/>
        <v/>
      </c>
      <c r="D94" s="134"/>
      <c r="E94" s="353"/>
      <c r="F94" s="354"/>
      <c r="G94" s="135"/>
      <c r="H94" s="136"/>
      <c r="I94" s="137"/>
      <c r="J94" s="138"/>
      <c r="K94" s="136"/>
      <c r="L94" s="134"/>
      <c r="M94" s="139"/>
      <c r="N94" s="136"/>
      <c r="O94" s="134"/>
      <c r="P94" s="139"/>
      <c r="Q94" s="140"/>
      <c r="R94" s="141"/>
      <c r="S94" s="142"/>
      <c r="T94" s="251" t="str">
        <f t="shared" si="7"/>
        <v/>
      </c>
      <c r="U94" s="223"/>
      <c r="V94" s="224"/>
      <c r="W94" s="225"/>
      <c r="X94" s="222" t="str">
        <f t="shared" si="8"/>
        <v/>
      </c>
      <c r="Y94" s="94">
        <f t="shared" si="9"/>
        <v>0</v>
      </c>
    </row>
    <row r="95" spans="1:25" x14ac:dyDescent="0.2">
      <c r="A95" s="143"/>
      <c r="B95" s="133"/>
      <c r="C95" s="133" t="str">
        <f t="shared" si="6"/>
        <v/>
      </c>
      <c r="D95" s="134"/>
      <c r="E95" s="353"/>
      <c r="F95" s="354"/>
      <c r="G95" s="135"/>
      <c r="H95" s="136"/>
      <c r="I95" s="137"/>
      <c r="J95" s="138"/>
      <c r="K95" s="136"/>
      <c r="L95" s="134"/>
      <c r="M95" s="139"/>
      <c r="N95" s="136"/>
      <c r="O95" s="134"/>
      <c r="P95" s="139"/>
      <c r="Q95" s="140"/>
      <c r="R95" s="141"/>
      <c r="S95" s="142"/>
      <c r="T95" s="251" t="str">
        <f t="shared" si="7"/>
        <v/>
      </c>
      <c r="U95" s="223"/>
      <c r="V95" s="224"/>
      <c r="W95" s="225"/>
      <c r="X95" s="222" t="str">
        <f t="shared" si="8"/>
        <v/>
      </c>
      <c r="Y95" s="94">
        <f t="shared" si="9"/>
        <v>0</v>
      </c>
    </row>
    <row r="96" spans="1:25" x14ac:dyDescent="0.2">
      <c r="A96" s="143"/>
      <c r="B96" s="133"/>
      <c r="C96" s="133" t="str">
        <f t="shared" si="6"/>
        <v/>
      </c>
      <c r="D96" s="134"/>
      <c r="E96" s="353"/>
      <c r="F96" s="354"/>
      <c r="G96" s="135"/>
      <c r="H96" s="136"/>
      <c r="I96" s="137"/>
      <c r="J96" s="138"/>
      <c r="K96" s="136"/>
      <c r="L96" s="134"/>
      <c r="M96" s="139"/>
      <c r="N96" s="136"/>
      <c r="O96" s="134"/>
      <c r="P96" s="139"/>
      <c r="Q96" s="140"/>
      <c r="R96" s="141"/>
      <c r="S96" s="142"/>
      <c r="T96" s="251" t="str">
        <f t="shared" si="7"/>
        <v/>
      </c>
      <c r="U96" s="223"/>
      <c r="V96" s="224"/>
      <c r="W96" s="225"/>
      <c r="X96" s="222" t="str">
        <f t="shared" si="8"/>
        <v/>
      </c>
      <c r="Y96" s="94">
        <f t="shared" si="9"/>
        <v>0</v>
      </c>
    </row>
    <row r="97" spans="1:25" x14ac:dyDescent="0.2">
      <c r="A97" s="143"/>
      <c r="B97" s="133"/>
      <c r="C97" s="133" t="str">
        <f t="shared" si="6"/>
        <v/>
      </c>
      <c r="D97" s="134"/>
      <c r="E97" s="353"/>
      <c r="F97" s="354"/>
      <c r="G97" s="135"/>
      <c r="H97" s="136"/>
      <c r="I97" s="137"/>
      <c r="J97" s="138"/>
      <c r="K97" s="136"/>
      <c r="L97" s="134"/>
      <c r="M97" s="139"/>
      <c r="N97" s="136"/>
      <c r="O97" s="134"/>
      <c r="P97" s="139"/>
      <c r="Q97" s="140"/>
      <c r="R97" s="141"/>
      <c r="S97" s="142"/>
      <c r="T97" s="251" t="str">
        <f t="shared" si="7"/>
        <v/>
      </c>
      <c r="U97" s="223"/>
      <c r="V97" s="224"/>
      <c r="W97" s="225"/>
      <c r="X97" s="222" t="str">
        <f t="shared" si="8"/>
        <v/>
      </c>
      <c r="Y97" s="94">
        <f t="shared" si="9"/>
        <v>0</v>
      </c>
    </row>
    <row r="98" spans="1:25" x14ac:dyDescent="0.2">
      <c r="A98" s="143"/>
      <c r="B98" s="133"/>
      <c r="C98" s="133" t="str">
        <f t="shared" si="6"/>
        <v/>
      </c>
      <c r="D98" s="134"/>
      <c r="E98" s="353"/>
      <c r="F98" s="354"/>
      <c r="G98" s="135"/>
      <c r="H98" s="136"/>
      <c r="I98" s="137"/>
      <c r="J98" s="138"/>
      <c r="K98" s="136"/>
      <c r="L98" s="134"/>
      <c r="M98" s="139"/>
      <c r="N98" s="136"/>
      <c r="O98" s="134"/>
      <c r="P98" s="139"/>
      <c r="Q98" s="140"/>
      <c r="R98" s="141"/>
      <c r="S98" s="142"/>
      <c r="T98" s="251" t="str">
        <f t="shared" si="7"/>
        <v/>
      </c>
      <c r="U98" s="223"/>
      <c r="V98" s="224"/>
      <c r="W98" s="225"/>
      <c r="X98" s="222" t="str">
        <f t="shared" si="8"/>
        <v/>
      </c>
      <c r="Y98" s="94">
        <f t="shared" si="9"/>
        <v>0</v>
      </c>
    </row>
    <row r="99" spans="1:25" x14ac:dyDescent="0.2">
      <c r="A99" s="143"/>
      <c r="B99" s="133"/>
      <c r="C99" s="133" t="str">
        <f t="shared" si="6"/>
        <v/>
      </c>
      <c r="D99" s="134"/>
      <c r="E99" s="353"/>
      <c r="F99" s="354"/>
      <c r="G99" s="135"/>
      <c r="H99" s="136"/>
      <c r="I99" s="137"/>
      <c r="J99" s="138"/>
      <c r="K99" s="136"/>
      <c r="L99" s="134"/>
      <c r="M99" s="139"/>
      <c r="N99" s="136"/>
      <c r="O99" s="134"/>
      <c r="P99" s="139"/>
      <c r="Q99" s="140"/>
      <c r="R99" s="141"/>
      <c r="S99" s="142"/>
      <c r="T99" s="251" t="str">
        <f t="shared" si="7"/>
        <v/>
      </c>
      <c r="U99" s="223"/>
      <c r="V99" s="224"/>
      <c r="W99" s="225"/>
      <c r="X99" s="222" t="str">
        <f t="shared" si="8"/>
        <v/>
      </c>
      <c r="Y99" s="94">
        <f t="shared" si="9"/>
        <v>0</v>
      </c>
    </row>
    <row r="100" spans="1:25" x14ac:dyDescent="0.2">
      <c r="A100" s="143"/>
      <c r="B100" s="133"/>
      <c r="C100" s="133" t="str">
        <f t="shared" si="6"/>
        <v/>
      </c>
      <c r="D100" s="134"/>
      <c r="E100" s="353"/>
      <c r="F100" s="354"/>
      <c r="G100" s="135"/>
      <c r="H100" s="136"/>
      <c r="I100" s="137"/>
      <c r="J100" s="138"/>
      <c r="K100" s="136"/>
      <c r="L100" s="134"/>
      <c r="M100" s="139"/>
      <c r="N100" s="136"/>
      <c r="O100" s="134"/>
      <c r="P100" s="139"/>
      <c r="Q100" s="140"/>
      <c r="R100" s="141"/>
      <c r="S100" s="142"/>
      <c r="T100" s="251" t="str">
        <f t="shared" si="7"/>
        <v/>
      </c>
      <c r="U100" s="223"/>
      <c r="V100" s="224"/>
      <c r="W100" s="225"/>
      <c r="X100" s="222" t="str">
        <f t="shared" si="8"/>
        <v/>
      </c>
      <c r="Y100" s="94">
        <f t="shared" si="9"/>
        <v>0</v>
      </c>
    </row>
    <row r="101" spans="1:25" x14ac:dyDescent="0.2">
      <c r="A101" s="143"/>
      <c r="B101" s="133"/>
      <c r="C101" s="133" t="str">
        <f t="shared" si="6"/>
        <v/>
      </c>
      <c r="D101" s="134"/>
      <c r="E101" s="353"/>
      <c r="F101" s="354"/>
      <c r="G101" s="135"/>
      <c r="H101" s="136"/>
      <c r="I101" s="137"/>
      <c r="J101" s="138"/>
      <c r="K101" s="136"/>
      <c r="L101" s="134"/>
      <c r="M101" s="139"/>
      <c r="N101" s="136"/>
      <c r="O101" s="134"/>
      <c r="P101" s="139"/>
      <c r="Q101" s="140"/>
      <c r="R101" s="141"/>
      <c r="S101" s="142"/>
      <c r="T101" s="251" t="str">
        <f t="shared" si="7"/>
        <v/>
      </c>
      <c r="U101" s="223"/>
      <c r="V101" s="224"/>
      <c r="W101" s="225"/>
      <c r="X101" s="222" t="str">
        <f t="shared" si="8"/>
        <v/>
      </c>
      <c r="Y101" s="94">
        <f t="shared" si="9"/>
        <v>0</v>
      </c>
    </row>
    <row r="102" spans="1:25" x14ac:dyDescent="0.2">
      <c r="A102" s="143"/>
      <c r="B102" s="133"/>
      <c r="C102" s="133" t="str">
        <f t="shared" si="6"/>
        <v/>
      </c>
      <c r="D102" s="134"/>
      <c r="E102" s="353"/>
      <c r="F102" s="354"/>
      <c r="G102" s="135"/>
      <c r="H102" s="136"/>
      <c r="I102" s="137"/>
      <c r="J102" s="138"/>
      <c r="K102" s="136"/>
      <c r="L102" s="134"/>
      <c r="M102" s="139"/>
      <c r="N102" s="136"/>
      <c r="O102" s="134"/>
      <c r="P102" s="139"/>
      <c r="Q102" s="140"/>
      <c r="R102" s="141"/>
      <c r="S102" s="142"/>
      <c r="T102" s="251" t="str">
        <f t="shared" si="7"/>
        <v/>
      </c>
      <c r="U102" s="223"/>
      <c r="V102" s="224"/>
      <c r="W102" s="225"/>
      <c r="X102" s="222" t="str">
        <f t="shared" si="8"/>
        <v/>
      </c>
      <c r="Y102" s="94">
        <f t="shared" si="9"/>
        <v>0</v>
      </c>
    </row>
    <row r="103" spans="1:25" x14ac:dyDescent="0.2">
      <c r="A103" s="143"/>
      <c r="B103" s="133"/>
      <c r="C103" s="133" t="str">
        <f t="shared" si="6"/>
        <v/>
      </c>
      <c r="D103" s="134"/>
      <c r="E103" s="353"/>
      <c r="F103" s="354"/>
      <c r="G103" s="135"/>
      <c r="H103" s="136"/>
      <c r="I103" s="137"/>
      <c r="J103" s="138"/>
      <c r="K103" s="136"/>
      <c r="L103" s="134"/>
      <c r="M103" s="139"/>
      <c r="N103" s="136"/>
      <c r="O103" s="134"/>
      <c r="P103" s="139"/>
      <c r="Q103" s="140"/>
      <c r="R103" s="141"/>
      <c r="S103" s="142"/>
      <c r="T103" s="251" t="str">
        <f t="shared" si="7"/>
        <v/>
      </c>
      <c r="U103" s="223"/>
      <c r="V103" s="224"/>
      <c r="W103" s="225"/>
      <c r="X103" s="222" t="str">
        <f t="shared" si="8"/>
        <v/>
      </c>
      <c r="Y103" s="94">
        <f t="shared" si="9"/>
        <v>0</v>
      </c>
    </row>
    <row r="104" spans="1:25" x14ac:dyDescent="0.2">
      <c r="A104" s="143"/>
      <c r="B104" s="133"/>
      <c r="C104" s="133" t="str">
        <f t="shared" si="6"/>
        <v/>
      </c>
      <c r="D104" s="134"/>
      <c r="E104" s="353"/>
      <c r="F104" s="354"/>
      <c r="G104" s="135"/>
      <c r="H104" s="136"/>
      <c r="I104" s="137"/>
      <c r="J104" s="138"/>
      <c r="K104" s="136"/>
      <c r="L104" s="134"/>
      <c r="M104" s="139"/>
      <c r="N104" s="136"/>
      <c r="O104" s="134"/>
      <c r="P104" s="139"/>
      <c r="Q104" s="140"/>
      <c r="R104" s="141"/>
      <c r="S104" s="142"/>
      <c r="T104" s="251" t="str">
        <f t="shared" si="7"/>
        <v/>
      </c>
      <c r="U104" s="223"/>
      <c r="V104" s="224"/>
      <c r="W104" s="225"/>
      <c r="X104" s="222" t="str">
        <f t="shared" si="8"/>
        <v/>
      </c>
      <c r="Y104" s="94">
        <f t="shared" si="9"/>
        <v>0</v>
      </c>
    </row>
    <row r="105" spans="1:25" x14ac:dyDescent="0.2">
      <c r="A105" s="143"/>
      <c r="B105" s="133"/>
      <c r="C105" s="133" t="str">
        <f t="shared" si="6"/>
        <v/>
      </c>
      <c r="D105" s="134"/>
      <c r="E105" s="353"/>
      <c r="F105" s="354"/>
      <c r="G105" s="135"/>
      <c r="H105" s="136"/>
      <c r="I105" s="137"/>
      <c r="J105" s="138"/>
      <c r="K105" s="136"/>
      <c r="L105" s="134"/>
      <c r="M105" s="139"/>
      <c r="N105" s="136"/>
      <c r="O105" s="134"/>
      <c r="P105" s="139"/>
      <c r="Q105" s="140"/>
      <c r="R105" s="141"/>
      <c r="S105" s="142"/>
      <c r="T105" s="251" t="str">
        <f t="shared" si="7"/>
        <v/>
      </c>
      <c r="U105" s="223"/>
      <c r="V105" s="224"/>
      <c r="W105" s="225"/>
      <c r="X105" s="222" t="str">
        <f t="shared" si="8"/>
        <v/>
      </c>
      <c r="Y105" s="94">
        <f t="shared" si="9"/>
        <v>0</v>
      </c>
    </row>
    <row r="106" spans="1:25" x14ac:dyDescent="0.2">
      <c r="A106" s="143"/>
      <c r="B106" s="133"/>
      <c r="C106" s="133" t="str">
        <f t="shared" si="6"/>
        <v/>
      </c>
      <c r="D106" s="134"/>
      <c r="E106" s="353"/>
      <c r="F106" s="354"/>
      <c r="G106" s="135"/>
      <c r="H106" s="136"/>
      <c r="I106" s="137"/>
      <c r="J106" s="138"/>
      <c r="K106" s="136"/>
      <c r="L106" s="134"/>
      <c r="M106" s="139"/>
      <c r="N106" s="136"/>
      <c r="O106" s="134"/>
      <c r="P106" s="139"/>
      <c r="Q106" s="140"/>
      <c r="R106" s="141"/>
      <c r="S106" s="142"/>
      <c r="T106" s="251" t="str">
        <f t="shared" si="7"/>
        <v/>
      </c>
      <c r="U106" s="223"/>
      <c r="V106" s="224"/>
      <c r="W106" s="225"/>
      <c r="X106" s="222" t="str">
        <f t="shared" si="8"/>
        <v/>
      </c>
      <c r="Y106" s="94">
        <f t="shared" si="9"/>
        <v>0</v>
      </c>
    </row>
    <row r="107" spans="1:25" x14ac:dyDescent="0.2">
      <c r="A107" s="143"/>
      <c r="B107" s="133"/>
      <c r="C107" s="133" t="str">
        <f t="shared" si="6"/>
        <v/>
      </c>
      <c r="D107" s="134"/>
      <c r="E107" s="353"/>
      <c r="F107" s="354"/>
      <c r="G107" s="135"/>
      <c r="H107" s="136"/>
      <c r="I107" s="137"/>
      <c r="J107" s="138"/>
      <c r="K107" s="136"/>
      <c r="L107" s="134"/>
      <c r="M107" s="139"/>
      <c r="N107" s="136"/>
      <c r="O107" s="134"/>
      <c r="P107" s="139"/>
      <c r="Q107" s="140"/>
      <c r="R107" s="141"/>
      <c r="S107" s="142"/>
      <c r="T107" s="251" t="str">
        <f t="shared" si="7"/>
        <v/>
      </c>
      <c r="U107" s="223"/>
      <c r="V107" s="224"/>
      <c r="W107" s="225"/>
      <c r="X107" s="222" t="str">
        <f t="shared" si="8"/>
        <v/>
      </c>
      <c r="Y107" s="94">
        <f t="shared" si="9"/>
        <v>0</v>
      </c>
    </row>
    <row r="108" spans="1:25" x14ac:dyDescent="0.2">
      <c r="A108" s="143"/>
      <c r="B108" s="133"/>
      <c r="C108" s="133" t="str">
        <f t="shared" si="6"/>
        <v/>
      </c>
      <c r="D108" s="134"/>
      <c r="E108" s="353"/>
      <c r="F108" s="354"/>
      <c r="G108" s="135"/>
      <c r="H108" s="136"/>
      <c r="I108" s="137"/>
      <c r="J108" s="138"/>
      <c r="K108" s="136"/>
      <c r="L108" s="134"/>
      <c r="M108" s="139"/>
      <c r="N108" s="136"/>
      <c r="O108" s="134"/>
      <c r="P108" s="139"/>
      <c r="Q108" s="140"/>
      <c r="R108" s="141"/>
      <c r="S108" s="142"/>
      <c r="T108" s="251" t="str">
        <f t="shared" si="7"/>
        <v/>
      </c>
      <c r="U108" s="223"/>
      <c r="V108" s="224"/>
      <c r="W108" s="225"/>
      <c r="X108" s="222" t="str">
        <f t="shared" si="8"/>
        <v/>
      </c>
      <c r="Y108" s="94">
        <f t="shared" si="9"/>
        <v>0</v>
      </c>
    </row>
    <row r="109" spans="1:25" x14ac:dyDescent="0.2">
      <c r="A109" s="143"/>
      <c r="B109" s="133"/>
      <c r="C109" s="133" t="str">
        <f t="shared" si="6"/>
        <v/>
      </c>
      <c r="D109" s="134"/>
      <c r="E109" s="353"/>
      <c r="F109" s="354"/>
      <c r="G109" s="135"/>
      <c r="H109" s="136"/>
      <c r="I109" s="137"/>
      <c r="J109" s="138"/>
      <c r="K109" s="136"/>
      <c r="L109" s="134"/>
      <c r="M109" s="139"/>
      <c r="N109" s="136"/>
      <c r="O109" s="134"/>
      <c r="P109" s="139"/>
      <c r="Q109" s="140"/>
      <c r="R109" s="141"/>
      <c r="S109" s="142"/>
      <c r="T109" s="251" t="str">
        <f t="shared" si="7"/>
        <v/>
      </c>
      <c r="U109" s="223"/>
      <c r="V109" s="224"/>
      <c r="W109" s="225"/>
      <c r="X109" s="222" t="str">
        <f t="shared" si="8"/>
        <v/>
      </c>
      <c r="Y109" s="94">
        <f t="shared" si="9"/>
        <v>0</v>
      </c>
    </row>
    <row r="110" spans="1:25" x14ac:dyDescent="0.2">
      <c r="A110" s="143"/>
      <c r="B110" s="133"/>
      <c r="C110" s="133" t="str">
        <f t="shared" si="6"/>
        <v/>
      </c>
      <c r="D110" s="134"/>
      <c r="E110" s="353"/>
      <c r="F110" s="354"/>
      <c r="G110" s="135"/>
      <c r="H110" s="136"/>
      <c r="I110" s="137"/>
      <c r="J110" s="138"/>
      <c r="K110" s="136"/>
      <c r="L110" s="134"/>
      <c r="M110" s="139"/>
      <c r="N110" s="136"/>
      <c r="O110" s="134"/>
      <c r="P110" s="139"/>
      <c r="Q110" s="140"/>
      <c r="R110" s="141"/>
      <c r="S110" s="142"/>
      <c r="T110" s="251" t="str">
        <f t="shared" si="7"/>
        <v/>
      </c>
      <c r="U110" s="223"/>
      <c r="V110" s="224"/>
      <c r="W110" s="225"/>
      <c r="X110" s="222" t="str">
        <f t="shared" si="8"/>
        <v/>
      </c>
      <c r="Y110" s="94">
        <f t="shared" si="9"/>
        <v>0</v>
      </c>
    </row>
    <row r="111" spans="1:25" x14ac:dyDescent="0.2">
      <c r="A111" s="143"/>
      <c r="B111" s="133"/>
      <c r="C111" s="133" t="str">
        <f t="shared" si="6"/>
        <v/>
      </c>
      <c r="D111" s="134"/>
      <c r="E111" s="353"/>
      <c r="F111" s="354"/>
      <c r="G111" s="135"/>
      <c r="H111" s="136"/>
      <c r="I111" s="137"/>
      <c r="J111" s="138"/>
      <c r="K111" s="136"/>
      <c r="L111" s="134"/>
      <c r="M111" s="139"/>
      <c r="N111" s="136"/>
      <c r="O111" s="134"/>
      <c r="P111" s="139"/>
      <c r="Q111" s="140"/>
      <c r="R111" s="141"/>
      <c r="S111" s="142"/>
      <c r="T111" s="251" t="str">
        <f t="shared" si="7"/>
        <v/>
      </c>
      <c r="U111" s="223"/>
      <c r="V111" s="224"/>
      <c r="W111" s="225"/>
      <c r="X111" s="222" t="str">
        <f t="shared" si="8"/>
        <v/>
      </c>
      <c r="Y111" s="94">
        <f t="shared" si="9"/>
        <v>0</v>
      </c>
    </row>
    <row r="112" spans="1:25" x14ac:dyDescent="0.2">
      <c r="A112" s="143"/>
      <c r="B112" s="133"/>
      <c r="C112" s="133" t="str">
        <f t="shared" si="6"/>
        <v/>
      </c>
      <c r="D112" s="134"/>
      <c r="E112" s="353"/>
      <c r="F112" s="354"/>
      <c r="G112" s="135"/>
      <c r="H112" s="136"/>
      <c r="I112" s="137"/>
      <c r="J112" s="138"/>
      <c r="K112" s="136"/>
      <c r="L112" s="134"/>
      <c r="M112" s="139"/>
      <c r="N112" s="136"/>
      <c r="O112" s="134"/>
      <c r="P112" s="139"/>
      <c r="Q112" s="140"/>
      <c r="R112" s="141"/>
      <c r="S112" s="142"/>
      <c r="T112" s="251" t="str">
        <f t="shared" si="7"/>
        <v/>
      </c>
      <c r="U112" s="223"/>
      <c r="V112" s="224"/>
      <c r="W112" s="225"/>
      <c r="X112" s="222" t="str">
        <f t="shared" si="8"/>
        <v/>
      </c>
      <c r="Y112" s="94">
        <f t="shared" si="9"/>
        <v>0</v>
      </c>
    </row>
    <row r="113" spans="1:25" x14ac:dyDescent="0.2">
      <c r="A113" s="143"/>
      <c r="B113" s="133"/>
      <c r="C113" s="133" t="str">
        <f t="shared" si="6"/>
        <v/>
      </c>
      <c r="D113" s="134"/>
      <c r="E113" s="353"/>
      <c r="F113" s="354"/>
      <c r="G113" s="135"/>
      <c r="H113" s="136"/>
      <c r="I113" s="137"/>
      <c r="J113" s="138"/>
      <c r="K113" s="136"/>
      <c r="L113" s="134"/>
      <c r="M113" s="139"/>
      <c r="N113" s="136"/>
      <c r="O113" s="134"/>
      <c r="P113" s="139"/>
      <c r="Q113" s="140"/>
      <c r="R113" s="141"/>
      <c r="S113" s="142"/>
      <c r="T113" s="251" t="str">
        <f t="shared" si="7"/>
        <v/>
      </c>
      <c r="U113" s="223"/>
      <c r="V113" s="224"/>
      <c r="W113" s="225"/>
      <c r="X113" s="222" t="str">
        <f t="shared" si="8"/>
        <v/>
      </c>
      <c r="Y113" s="94">
        <f t="shared" si="9"/>
        <v>0</v>
      </c>
    </row>
    <row r="114" spans="1:25" x14ac:dyDescent="0.2">
      <c r="A114" s="143"/>
      <c r="B114" s="133"/>
      <c r="C114" s="133" t="str">
        <f t="shared" si="6"/>
        <v/>
      </c>
      <c r="D114" s="134"/>
      <c r="E114" s="353"/>
      <c r="F114" s="354"/>
      <c r="G114" s="135"/>
      <c r="H114" s="136"/>
      <c r="I114" s="137"/>
      <c r="J114" s="138"/>
      <c r="K114" s="136"/>
      <c r="L114" s="134"/>
      <c r="M114" s="139"/>
      <c r="N114" s="136"/>
      <c r="O114" s="134"/>
      <c r="P114" s="139"/>
      <c r="Q114" s="140"/>
      <c r="R114" s="141"/>
      <c r="S114" s="142"/>
      <c r="T114" s="251" t="str">
        <f t="shared" si="7"/>
        <v/>
      </c>
      <c r="U114" s="223"/>
      <c r="V114" s="224"/>
      <c r="W114" s="225"/>
      <c r="X114" s="222" t="str">
        <f t="shared" si="8"/>
        <v/>
      </c>
      <c r="Y114" s="94">
        <f t="shared" si="9"/>
        <v>0</v>
      </c>
    </row>
    <row r="115" spans="1:25" x14ac:dyDescent="0.2">
      <c r="A115" s="143"/>
      <c r="B115" s="133"/>
      <c r="C115" s="133" t="str">
        <f t="shared" si="6"/>
        <v/>
      </c>
      <c r="D115" s="134"/>
      <c r="E115" s="353"/>
      <c r="F115" s="354"/>
      <c r="G115" s="135"/>
      <c r="H115" s="136"/>
      <c r="I115" s="137"/>
      <c r="J115" s="138"/>
      <c r="K115" s="136"/>
      <c r="L115" s="134"/>
      <c r="M115" s="139"/>
      <c r="N115" s="136"/>
      <c r="O115" s="134"/>
      <c r="P115" s="139"/>
      <c r="Q115" s="140"/>
      <c r="R115" s="141"/>
      <c r="S115" s="142"/>
      <c r="T115" s="251" t="str">
        <f t="shared" si="7"/>
        <v/>
      </c>
      <c r="U115" s="223"/>
      <c r="V115" s="224"/>
      <c r="W115" s="225"/>
      <c r="X115" s="222" t="str">
        <f t="shared" si="8"/>
        <v/>
      </c>
      <c r="Y115" s="94">
        <f t="shared" si="9"/>
        <v>0</v>
      </c>
    </row>
    <row r="116" spans="1:25" x14ac:dyDescent="0.2">
      <c r="A116" s="143"/>
      <c r="B116" s="133"/>
      <c r="C116" s="133" t="str">
        <f t="shared" si="6"/>
        <v/>
      </c>
      <c r="D116" s="134"/>
      <c r="E116" s="353"/>
      <c r="F116" s="354"/>
      <c r="G116" s="135"/>
      <c r="H116" s="136"/>
      <c r="I116" s="137"/>
      <c r="J116" s="138"/>
      <c r="K116" s="136"/>
      <c r="L116" s="134"/>
      <c r="M116" s="139"/>
      <c r="N116" s="136"/>
      <c r="O116" s="134"/>
      <c r="P116" s="139"/>
      <c r="Q116" s="140"/>
      <c r="R116" s="141"/>
      <c r="S116" s="142"/>
      <c r="T116" s="251" t="str">
        <f t="shared" si="7"/>
        <v/>
      </c>
      <c r="U116" s="223"/>
      <c r="V116" s="224"/>
      <c r="W116" s="225"/>
      <c r="X116" s="222" t="str">
        <f t="shared" si="8"/>
        <v/>
      </c>
      <c r="Y116" s="94">
        <f t="shared" si="9"/>
        <v>0</v>
      </c>
    </row>
    <row r="117" spans="1:25" x14ac:dyDescent="0.2">
      <c r="A117" s="143"/>
      <c r="B117" s="133"/>
      <c r="C117" s="133" t="str">
        <f t="shared" si="6"/>
        <v/>
      </c>
      <c r="D117" s="134"/>
      <c r="E117" s="353"/>
      <c r="F117" s="354"/>
      <c r="G117" s="135"/>
      <c r="H117" s="136"/>
      <c r="I117" s="137"/>
      <c r="J117" s="138"/>
      <c r="K117" s="136"/>
      <c r="L117" s="134"/>
      <c r="M117" s="139"/>
      <c r="N117" s="136"/>
      <c r="O117" s="134"/>
      <c r="P117" s="139"/>
      <c r="Q117" s="140"/>
      <c r="R117" s="141"/>
      <c r="S117" s="142"/>
      <c r="T117" s="251" t="str">
        <f t="shared" si="7"/>
        <v/>
      </c>
      <c r="U117" s="223"/>
      <c r="V117" s="224"/>
      <c r="W117" s="225"/>
      <c r="X117" s="222" t="str">
        <f t="shared" si="8"/>
        <v/>
      </c>
      <c r="Y117" s="94">
        <f t="shared" si="9"/>
        <v>0</v>
      </c>
    </row>
    <row r="118" spans="1:25" x14ac:dyDescent="0.2">
      <c r="A118" s="143"/>
      <c r="B118" s="133"/>
      <c r="C118" s="133" t="str">
        <f t="shared" si="6"/>
        <v/>
      </c>
      <c r="D118" s="134"/>
      <c r="E118" s="353"/>
      <c r="F118" s="354"/>
      <c r="G118" s="135"/>
      <c r="H118" s="136"/>
      <c r="I118" s="137"/>
      <c r="J118" s="138"/>
      <c r="K118" s="136"/>
      <c r="L118" s="134"/>
      <c r="M118" s="139"/>
      <c r="N118" s="136"/>
      <c r="O118" s="134"/>
      <c r="P118" s="139"/>
      <c r="Q118" s="140"/>
      <c r="R118" s="141"/>
      <c r="S118" s="142"/>
      <c r="T118" s="251" t="str">
        <f t="shared" si="7"/>
        <v/>
      </c>
      <c r="U118" s="223"/>
      <c r="V118" s="224"/>
      <c r="W118" s="225"/>
      <c r="X118" s="222" t="str">
        <f t="shared" si="8"/>
        <v/>
      </c>
      <c r="Y118" s="94">
        <f t="shared" si="9"/>
        <v>0</v>
      </c>
    </row>
    <row r="119" spans="1:25" x14ac:dyDescent="0.2">
      <c r="A119" s="143"/>
      <c r="B119" s="133"/>
      <c r="C119" s="133" t="str">
        <f t="shared" si="6"/>
        <v/>
      </c>
      <c r="D119" s="134"/>
      <c r="E119" s="353"/>
      <c r="F119" s="354"/>
      <c r="G119" s="135"/>
      <c r="H119" s="136"/>
      <c r="I119" s="137"/>
      <c r="J119" s="138"/>
      <c r="K119" s="136"/>
      <c r="L119" s="134"/>
      <c r="M119" s="139"/>
      <c r="N119" s="136"/>
      <c r="O119" s="134"/>
      <c r="P119" s="139"/>
      <c r="Q119" s="140"/>
      <c r="R119" s="141"/>
      <c r="S119" s="142"/>
      <c r="T119" s="251" t="str">
        <f t="shared" si="7"/>
        <v/>
      </c>
      <c r="U119" s="223"/>
      <c r="V119" s="224"/>
      <c r="W119" s="225"/>
      <c r="X119" s="222" t="str">
        <f t="shared" si="8"/>
        <v/>
      </c>
      <c r="Y119" s="94">
        <f t="shared" si="9"/>
        <v>0</v>
      </c>
    </row>
    <row r="120" spans="1:25" x14ac:dyDescent="0.2">
      <c r="A120" s="143"/>
      <c r="B120" s="133"/>
      <c r="C120" s="133" t="str">
        <f t="shared" si="6"/>
        <v/>
      </c>
      <c r="D120" s="134"/>
      <c r="E120" s="353"/>
      <c r="F120" s="354"/>
      <c r="G120" s="135"/>
      <c r="H120" s="136"/>
      <c r="I120" s="137"/>
      <c r="J120" s="138"/>
      <c r="K120" s="136"/>
      <c r="L120" s="134"/>
      <c r="M120" s="139"/>
      <c r="N120" s="136"/>
      <c r="O120" s="134"/>
      <c r="P120" s="139"/>
      <c r="Q120" s="140"/>
      <c r="R120" s="141"/>
      <c r="S120" s="142"/>
      <c r="T120" s="251" t="str">
        <f t="shared" si="7"/>
        <v/>
      </c>
      <c r="U120" s="223"/>
      <c r="V120" s="224"/>
      <c r="W120" s="225"/>
      <c r="X120" s="222" t="str">
        <f t="shared" si="8"/>
        <v/>
      </c>
      <c r="Y120" s="94">
        <f t="shared" si="9"/>
        <v>0</v>
      </c>
    </row>
    <row r="121" spans="1:25" x14ac:dyDescent="0.2">
      <c r="A121" s="143"/>
      <c r="B121" s="133"/>
      <c r="C121" s="133" t="str">
        <f t="shared" si="6"/>
        <v/>
      </c>
      <c r="D121" s="134"/>
      <c r="E121" s="353"/>
      <c r="F121" s="354"/>
      <c r="G121" s="135"/>
      <c r="H121" s="136"/>
      <c r="I121" s="137"/>
      <c r="J121" s="138"/>
      <c r="K121" s="136"/>
      <c r="L121" s="134"/>
      <c r="M121" s="139"/>
      <c r="N121" s="136"/>
      <c r="O121" s="134"/>
      <c r="P121" s="139"/>
      <c r="Q121" s="140"/>
      <c r="R121" s="141"/>
      <c r="S121" s="142"/>
      <c r="T121" s="251" t="str">
        <f t="shared" si="7"/>
        <v/>
      </c>
      <c r="U121" s="223"/>
      <c r="V121" s="224"/>
      <c r="W121" s="225"/>
      <c r="X121" s="222" t="str">
        <f t="shared" si="8"/>
        <v/>
      </c>
      <c r="Y121" s="94">
        <f t="shared" si="9"/>
        <v>0</v>
      </c>
    </row>
    <row r="122" spans="1:25" x14ac:dyDescent="0.2">
      <c r="A122" s="143"/>
      <c r="B122" s="133"/>
      <c r="C122" s="133" t="str">
        <f t="shared" si="6"/>
        <v/>
      </c>
      <c r="D122" s="134"/>
      <c r="E122" s="353"/>
      <c r="F122" s="354"/>
      <c r="G122" s="135"/>
      <c r="H122" s="136"/>
      <c r="I122" s="137"/>
      <c r="J122" s="138"/>
      <c r="K122" s="136"/>
      <c r="L122" s="134"/>
      <c r="M122" s="139"/>
      <c r="N122" s="136"/>
      <c r="O122" s="134"/>
      <c r="P122" s="139"/>
      <c r="Q122" s="140"/>
      <c r="R122" s="141"/>
      <c r="S122" s="142"/>
      <c r="T122" s="251" t="str">
        <f t="shared" si="7"/>
        <v/>
      </c>
      <c r="U122" s="223"/>
      <c r="V122" s="224"/>
      <c r="W122" s="225"/>
      <c r="X122" s="222" t="str">
        <f t="shared" si="8"/>
        <v/>
      </c>
      <c r="Y122" s="94">
        <f t="shared" si="9"/>
        <v>0</v>
      </c>
    </row>
    <row r="123" spans="1:25" x14ac:dyDescent="0.2">
      <c r="A123" s="143"/>
      <c r="B123" s="133"/>
      <c r="C123" s="133" t="str">
        <f t="shared" si="6"/>
        <v/>
      </c>
      <c r="D123" s="134"/>
      <c r="E123" s="353"/>
      <c r="F123" s="354"/>
      <c r="G123" s="135"/>
      <c r="H123" s="136"/>
      <c r="I123" s="137"/>
      <c r="J123" s="138"/>
      <c r="K123" s="136"/>
      <c r="L123" s="134"/>
      <c r="M123" s="139"/>
      <c r="N123" s="136"/>
      <c r="O123" s="134"/>
      <c r="P123" s="139"/>
      <c r="Q123" s="140"/>
      <c r="R123" s="141"/>
      <c r="S123" s="142"/>
      <c r="T123" s="251" t="str">
        <f t="shared" si="7"/>
        <v/>
      </c>
      <c r="U123" s="223"/>
      <c r="V123" s="224"/>
      <c r="W123" s="225"/>
      <c r="X123" s="222" t="str">
        <f t="shared" si="8"/>
        <v/>
      </c>
      <c r="Y123" s="94">
        <f t="shared" si="9"/>
        <v>0</v>
      </c>
    </row>
    <row r="124" spans="1:25" x14ac:dyDescent="0.2">
      <c r="A124" s="143"/>
      <c r="B124" s="133"/>
      <c r="C124" s="133" t="str">
        <f t="shared" si="6"/>
        <v/>
      </c>
      <c r="D124" s="134"/>
      <c r="E124" s="353"/>
      <c r="F124" s="354"/>
      <c r="G124" s="135"/>
      <c r="H124" s="136"/>
      <c r="I124" s="137"/>
      <c r="J124" s="138"/>
      <c r="K124" s="136"/>
      <c r="L124" s="134"/>
      <c r="M124" s="139"/>
      <c r="N124" s="136"/>
      <c r="O124" s="134"/>
      <c r="P124" s="139"/>
      <c r="Q124" s="140"/>
      <c r="R124" s="141"/>
      <c r="S124" s="142"/>
      <c r="T124" s="251" t="str">
        <f t="shared" si="7"/>
        <v/>
      </c>
      <c r="U124" s="223"/>
      <c r="V124" s="224"/>
      <c r="W124" s="225"/>
      <c r="X124" s="222" t="str">
        <f t="shared" si="8"/>
        <v/>
      </c>
      <c r="Y124" s="94">
        <f t="shared" si="9"/>
        <v>0</v>
      </c>
    </row>
    <row r="125" spans="1:25" x14ac:dyDescent="0.2">
      <c r="A125" s="143"/>
      <c r="B125" s="133"/>
      <c r="C125" s="133" t="str">
        <f t="shared" si="6"/>
        <v/>
      </c>
      <c r="D125" s="134"/>
      <c r="E125" s="353"/>
      <c r="F125" s="354"/>
      <c r="G125" s="135"/>
      <c r="H125" s="136"/>
      <c r="I125" s="137"/>
      <c r="J125" s="138"/>
      <c r="K125" s="136"/>
      <c r="L125" s="134"/>
      <c r="M125" s="139"/>
      <c r="N125" s="136"/>
      <c r="O125" s="134"/>
      <c r="P125" s="139"/>
      <c r="Q125" s="140"/>
      <c r="R125" s="141"/>
      <c r="S125" s="142"/>
      <c r="T125" s="251" t="str">
        <f t="shared" si="7"/>
        <v/>
      </c>
      <c r="U125" s="223"/>
      <c r="V125" s="224"/>
      <c r="W125" s="225"/>
      <c r="X125" s="222" t="str">
        <f t="shared" si="8"/>
        <v/>
      </c>
      <c r="Y125" s="94">
        <f t="shared" si="9"/>
        <v>0</v>
      </c>
    </row>
    <row r="126" spans="1:25" x14ac:dyDescent="0.2">
      <c r="A126" s="143"/>
      <c r="B126" s="133"/>
      <c r="C126" s="133" t="str">
        <f t="shared" si="6"/>
        <v/>
      </c>
      <c r="D126" s="134"/>
      <c r="E126" s="353"/>
      <c r="F126" s="354"/>
      <c r="G126" s="135"/>
      <c r="H126" s="136"/>
      <c r="I126" s="137"/>
      <c r="J126" s="138"/>
      <c r="K126" s="136"/>
      <c r="L126" s="134"/>
      <c r="M126" s="139"/>
      <c r="N126" s="136"/>
      <c r="O126" s="134"/>
      <c r="P126" s="139"/>
      <c r="Q126" s="140"/>
      <c r="R126" s="141"/>
      <c r="S126" s="142"/>
      <c r="T126" s="251" t="str">
        <f t="shared" si="7"/>
        <v/>
      </c>
      <c r="U126" s="223"/>
      <c r="V126" s="224"/>
      <c r="W126" s="225"/>
      <c r="X126" s="222" t="str">
        <f t="shared" si="8"/>
        <v/>
      </c>
      <c r="Y126" s="94">
        <f t="shared" si="9"/>
        <v>0</v>
      </c>
    </row>
    <row r="127" spans="1:25" x14ac:dyDescent="0.2">
      <c r="A127" s="143"/>
      <c r="B127" s="133"/>
      <c r="C127" s="133" t="str">
        <f t="shared" si="6"/>
        <v/>
      </c>
      <c r="D127" s="134"/>
      <c r="E127" s="353"/>
      <c r="F127" s="354"/>
      <c r="G127" s="135"/>
      <c r="H127" s="136"/>
      <c r="I127" s="137"/>
      <c r="J127" s="138"/>
      <c r="K127" s="136"/>
      <c r="L127" s="134"/>
      <c r="M127" s="139"/>
      <c r="N127" s="136"/>
      <c r="O127" s="134"/>
      <c r="P127" s="139"/>
      <c r="Q127" s="140"/>
      <c r="R127" s="141"/>
      <c r="S127" s="142"/>
      <c r="T127" s="251" t="str">
        <f t="shared" si="7"/>
        <v/>
      </c>
      <c r="U127" s="223"/>
      <c r="V127" s="224"/>
      <c r="W127" s="225"/>
      <c r="X127" s="222" t="str">
        <f t="shared" si="8"/>
        <v/>
      </c>
      <c r="Y127" s="94">
        <f t="shared" si="9"/>
        <v>0</v>
      </c>
    </row>
    <row r="128" spans="1:25" x14ac:dyDescent="0.2">
      <c r="A128" s="143"/>
      <c r="B128" s="133"/>
      <c r="C128" s="133" t="str">
        <f t="shared" si="6"/>
        <v/>
      </c>
      <c r="D128" s="134"/>
      <c r="E128" s="353"/>
      <c r="F128" s="354"/>
      <c r="G128" s="135"/>
      <c r="H128" s="136"/>
      <c r="I128" s="137"/>
      <c r="J128" s="138"/>
      <c r="K128" s="136"/>
      <c r="L128" s="134"/>
      <c r="M128" s="139"/>
      <c r="N128" s="136"/>
      <c r="O128" s="134"/>
      <c r="P128" s="139"/>
      <c r="Q128" s="140"/>
      <c r="R128" s="141"/>
      <c r="S128" s="142"/>
      <c r="T128" s="251" t="str">
        <f t="shared" si="7"/>
        <v/>
      </c>
      <c r="U128" s="223"/>
      <c r="V128" s="224"/>
      <c r="W128" s="225"/>
      <c r="X128" s="222" t="str">
        <f t="shared" si="8"/>
        <v/>
      </c>
      <c r="Y128" s="94">
        <f t="shared" si="9"/>
        <v>0</v>
      </c>
    </row>
    <row r="129" spans="1:25" x14ac:dyDescent="0.2">
      <c r="A129" s="143"/>
      <c r="B129" s="133"/>
      <c r="C129" s="133" t="str">
        <f t="shared" si="6"/>
        <v/>
      </c>
      <c r="D129" s="134"/>
      <c r="E129" s="353"/>
      <c r="F129" s="354"/>
      <c r="G129" s="135"/>
      <c r="H129" s="136"/>
      <c r="I129" s="137"/>
      <c r="J129" s="138"/>
      <c r="K129" s="136"/>
      <c r="L129" s="134"/>
      <c r="M129" s="139"/>
      <c r="N129" s="136"/>
      <c r="O129" s="134"/>
      <c r="P129" s="139"/>
      <c r="Q129" s="140"/>
      <c r="R129" s="141"/>
      <c r="S129" s="142"/>
      <c r="T129" s="251" t="str">
        <f t="shared" si="7"/>
        <v/>
      </c>
      <c r="U129" s="223"/>
      <c r="V129" s="224"/>
      <c r="W129" s="225"/>
      <c r="X129" s="222" t="str">
        <f t="shared" si="8"/>
        <v/>
      </c>
      <c r="Y129" s="94">
        <f t="shared" si="9"/>
        <v>0</v>
      </c>
    </row>
    <row r="130" spans="1:25" x14ac:dyDescent="0.2">
      <c r="A130" s="143"/>
      <c r="B130" s="133"/>
      <c r="C130" s="133" t="str">
        <f t="shared" si="6"/>
        <v/>
      </c>
      <c r="D130" s="134"/>
      <c r="E130" s="353"/>
      <c r="F130" s="354"/>
      <c r="G130" s="135"/>
      <c r="H130" s="136"/>
      <c r="I130" s="137"/>
      <c r="J130" s="138"/>
      <c r="K130" s="136"/>
      <c r="L130" s="134"/>
      <c r="M130" s="139"/>
      <c r="N130" s="136"/>
      <c r="O130" s="134"/>
      <c r="P130" s="139"/>
      <c r="Q130" s="140"/>
      <c r="R130" s="141"/>
      <c r="S130" s="142"/>
      <c r="T130" s="251" t="str">
        <f t="shared" si="7"/>
        <v/>
      </c>
      <c r="U130" s="223"/>
      <c r="V130" s="224"/>
      <c r="W130" s="225"/>
      <c r="X130" s="222" t="str">
        <f t="shared" si="8"/>
        <v/>
      </c>
      <c r="Y130" s="94">
        <f t="shared" si="9"/>
        <v>0</v>
      </c>
    </row>
    <row r="131" spans="1:25" x14ac:dyDescent="0.2">
      <c r="A131" s="143"/>
      <c r="B131" s="133"/>
      <c r="C131" s="133" t="str">
        <f t="shared" si="6"/>
        <v/>
      </c>
      <c r="D131" s="134"/>
      <c r="E131" s="353"/>
      <c r="F131" s="354"/>
      <c r="G131" s="135"/>
      <c r="H131" s="136"/>
      <c r="I131" s="137"/>
      <c r="J131" s="138"/>
      <c r="K131" s="136"/>
      <c r="L131" s="134"/>
      <c r="M131" s="139"/>
      <c r="N131" s="136"/>
      <c r="O131" s="134"/>
      <c r="P131" s="139"/>
      <c r="Q131" s="140"/>
      <c r="R131" s="141"/>
      <c r="S131" s="142"/>
      <c r="T131" s="251" t="str">
        <f t="shared" si="7"/>
        <v/>
      </c>
      <c r="U131" s="223"/>
      <c r="V131" s="224"/>
      <c r="W131" s="225"/>
      <c r="X131" s="222" t="str">
        <f t="shared" si="8"/>
        <v/>
      </c>
      <c r="Y131" s="94">
        <f t="shared" si="9"/>
        <v>0</v>
      </c>
    </row>
    <row r="132" spans="1:25" x14ac:dyDescent="0.2">
      <c r="A132" s="143"/>
      <c r="B132" s="133"/>
      <c r="C132" s="133" t="str">
        <f t="shared" si="6"/>
        <v/>
      </c>
      <c r="D132" s="134"/>
      <c r="E132" s="353"/>
      <c r="F132" s="354"/>
      <c r="G132" s="135"/>
      <c r="H132" s="136"/>
      <c r="I132" s="137"/>
      <c r="J132" s="138"/>
      <c r="K132" s="136"/>
      <c r="L132" s="134"/>
      <c r="M132" s="139"/>
      <c r="N132" s="136"/>
      <c r="O132" s="134"/>
      <c r="P132" s="139"/>
      <c r="Q132" s="140"/>
      <c r="R132" s="141"/>
      <c r="S132" s="142"/>
      <c r="T132" s="251" t="str">
        <f t="shared" si="7"/>
        <v/>
      </c>
      <c r="U132" s="223"/>
      <c r="V132" s="224"/>
      <c r="W132" s="225"/>
      <c r="X132" s="222" t="str">
        <f t="shared" si="8"/>
        <v/>
      </c>
      <c r="Y132" s="94">
        <f t="shared" si="9"/>
        <v>0</v>
      </c>
    </row>
    <row r="133" spans="1:25" x14ac:dyDescent="0.2">
      <c r="A133" s="143"/>
      <c r="B133" s="133"/>
      <c r="C133" s="133" t="str">
        <f t="shared" si="6"/>
        <v/>
      </c>
      <c r="D133" s="134"/>
      <c r="E133" s="353"/>
      <c r="F133" s="354"/>
      <c r="G133" s="135"/>
      <c r="H133" s="136"/>
      <c r="I133" s="137"/>
      <c r="J133" s="138"/>
      <c r="K133" s="136"/>
      <c r="L133" s="134"/>
      <c r="M133" s="139"/>
      <c r="N133" s="136"/>
      <c r="O133" s="134"/>
      <c r="P133" s="139"/>
      <c r="Q133" s="140"/>
      <c r="R133" s="141"/>
      <c r="S133" s="142"/>
      <c r="T133" s="251" t="str">
        <f t="shared" si="7"/>
        <v/>
      </c>
      <c r="U133" s="223"/>
      <c r="V133" s="224"/>
      <c r="W133" s="225"/>
      <c r="X133" s="222" t="str">
        <f t="shared" si="8"/>
        <v/>
      </c>
      <c r="Y133" s="94">
        <f t="shared" si="9"/>
        <v>0</v>
      </c>
    </row>
    <row r="134" spans="1:25" x14ac:dyDescent="0.2">
      <c r="A134" s="143"/>
      <c r="B134" s="133"/>
      <c r="C134" s="133" t="str">
        <f t="shared" si="6"/>
        <v/>
      </c>
      <c r="D134" s="134"/>
      <c r="E134" s="353"/>
      <c r="F134" s="354"/>
      <c r="G134" s="135"/>
      <c r="H134" s="136"/>
      <c r="I134" s="137"/>
      <c r="J134" s="138"/>
      <c r="K134" s="136"/>
      <c r="L134" s="134"/>
      <c r="M134" s="139"/>
      <c r="N134" s="136"/>
      <c r="O134" s="134"/>
      <c r="P134" s="139"/>
      <c r="Q134" s="140"/>
      <c r="R134" s="141"/>
      <c r="S134" s="142"/>
      <c r="T134" s="251" t="str">
        <f t="shared" si="7"/>
        <v/>
      </c>
      <c r="U134" s="223"/>
      <c r="V134" s="224"/>
      <c r="W134" s="225"/>
      <c r="X134" s="222" t="str">
        <f t="shared" si="8"/>
        <v/>
      </c>
      <c r="Y134" s="94">
        <f t="shared" si="9"/>
        <v>0</v>
      </c>
    </row>
    <row r="135" spans="1:25" x14ac:dyDescent="0.2">
      <c r="A135" s="143"/>
      <c r="B135" s="133"/>
      <c r="C135" s="133" t="str">
        <f t="shared" si="6"/>
        <v/>
      </c>
      <c r="D135" s="134"/>
      <c r="E135" s="353"/>
      <c r="F135" s="354"/>
      <c r="G135" s="135"/>
      <c r="H135" s="136"/>
      <c r="I135" s="137"/>
      <c r="J135" s="138"/>
      <c r="K135" s="136"/>
      <c r="L135" s="134"/>
      <c r="M135" s="139"/>
      <c r="N135" s="136"/>
      <c r="O135" s="134"/>
      <c r="P135" s="139"/>
      <c r="Q135" s="140"/>
      <c r="R135" s="141"/>
      <c r="S135" s="142"/>
      <c r="T135" s="251" t="str">
        <f t="shared" si="7"/>
        <v/>
      </c>
      <c r="U135" s="223"/>
      <c r="V135" s="224"/>
      <c r="W135" s="225"/>
      <c r="X135" s="222" t="str">
        <f t="shared" si="8"/>
        <v/>
      </c>
      <c r="Y135" s="94">
        <f t="shared" si="9"/>
        <v>0</v>
      </c>
    </row>
    <row r="136" spans="1:25" x14ac:dyDescent="0.2">
      <c r="A136" s="143"/>
      <c r="B136" s="133"/>
      <c r="C136" s="133" t="str">
        <f t="shared" si="6"/>
        <v/>
      </c>
      <c r="D136" s="134"/>
      <c r="E136" s="353"/>
      <c r="F136" s="354"/>
      <c r="G136" s="135"/>
      <c r="H136" s="136"/>
      <c r="I136" s="137"/>
      <c r="J136" s="138"/>
      <c r="K136" s="136"/>
      <c r="L136" s="134"/>
      <c r="M136" s="139"/>
      <c r="N136" s="136"/>
      <c r="O136" s="134"/>
      <c r="P136" s="139"/>
      <c r="Q136" s="140"/>
      <c r="R136" s="141"/>
      <c r="S136" s="142"/>
      <c r="T136" s="251" t="str">
        <f t="shared" si="7"/>
        <v/>
      </c>
      <c r="U136" s="223"/>
      <c r="V136" s="224"/>
      <c r="W136" s="225"/>
      <c r="X136" s="222" t="str">
        <f t="shared" si="8"/>
        <v/>
      </c>
      <c r="Y136" s="94">
        <f t="shared" si="9"/>
        <v>0</v>
      </c>
    </row>
    <row r="137" spans="1:25" x14ac:dyDescent="0.2">
      <c r="A137" s="143"/>
      <c r="B137" s="133"/>
      <c r="C137" s="133" t="str">
        <f t="shared" si="6"/>
        <v/>
      </c>
      <c r="D137" s="134"/>
      <c r="E137" s="353"/>
      <c r="F137" s="354"/>
      <c r="G137" s="135"/>
      <c r="H137" s="136"/>
      <c r="I137" s="137"/>
      <c r="J137" s="138"/>
      <c r="K137" s="136"/>
      <c r="L137" s="134"/>
      <c r="M137" s="139"/>
      <c r="N137" s="136"/>
      <c r="O137" s="134"/>
      <c r="P137" s="139"/>
      <c r="Q137" s="140"/>
      <c r="R137" s="141"/>
      <c r="S137" s="142"/>
      <c r="T137" s="251" t="str">
        <f t="shared" si="7"/>
        <v/>
      </c>
      <c r="U137" s="223"/>
      <c r="V137" s="224"/>
      <c r="W137" s="225"/>
      <c r="X137" s="222" t="str">
        <f t="shared" si="8"/>
        <v/>
      </c>
      <c r="Y137" s="94">
        <f t="shared" si="9"/>
        <v>0</v>
      </c>
    </row>
    <row r="138" spans="1:25" x14ac:dyDescent="0.2">
      <c r="A138" s="143"/>
      <c r="B138" s="133"/>
      <c r="C138" s="133" t="str">
        <f t="shared" si="6"/>
        <v/>
      </c>
      <c r="D138" s="134"/>
      <c r="E138" s="353"/>
      <c r="F138" s="354"/>
      <c r="G138" s="135"/>
      <c r="H138" s="136"/>
      <c r="I138" s="137"/>
      <c r="J138" s="138"/>
      <c r="K138" s="136"/>
      <c r="L138" s="134"/>
      <c r="M138" s="139"/>
      <c r="N138" s="136"/>
      <c r="O138" s="134"/>
      <c r="P138" s="139"/>
      <c r="Q138" s="140"/>
      <c r="R138" s="141"/>
      <c r="S138" s="142"/>
      <c r="T138" s="251" t="str">
        <f t="shared" si="7"/>
        <v/>
      </c>
      <c r="U138" s="223"/>
      <c r="V138" s="224"/>
      <c r="W138" s="225"/>
      <c r="X138" s="222" t="str">
        <f t="shared" si="8"/>
        <v/>
      </c>
      <c r="Y138" s="94">
        <f t="shared" si="9"/>
        <v>0</v>
      </c>
    </row>
    <row r="139" spans="1:25" x14ac:dyDescent="0.2">
      <c r="A139" s="143"/>
      <c r="B139" s="133"/>
      <c r="C139" s="133" t="str">
        <f t="shared" ref="C139:C202" si="10">IF(OR(T$1="",B139=""),"",T$1-B139)</f>
        <v/>
      </c>
      <c r="D139" s="134"/>
      <c r="E139" s="353"/>
      <c r="F139" s="354"/>
      <c r="G139" s="135"/>
      <c r="H139" s="136"/>
      <c r="I139" s="137"/>
      <c r="J139" s="138"/>
      <c r="K139" s="136"/>
      <c r="L139" s="134"/>
      <c r="M139" s="139"/>
      <c r="N139" s="136"/>
      <c r="O139" s="134"/>
      <c r="P139" s="139"/>
      <c r="Q139" s="140"/>
      <c r="R139" s="141"/>
      <c r="S139" s="142"/>
      <c r="T139" s="251" t="str">
        <f t="shared" ref="T139:T202" si="11">IF(D139="","",1/D139*S139)</f>
        <v/>
      </c>
      <c r="U139" s="223"/>
      <c r="V139" s="224"/>
      <c r="W139" s="225"/>
      <c r="X139" s="222" t="str">
        <f t="shared" ref="X139:X202" si="12">IF(D139="","",D139*(W139/12*13))</f>
        <v/>
      </c>
      <c r="Y139" s="94">
        <f t="shared" ref="Y139:Y202" si="13">IF(S139="",0,S139-X139)</f>
        <v>0</v>
      </c>
    </row>
    <row r="140" spans="1:25" x14ac:dyDescent="0.2">
      <c r="A140" s="143"/>
      <c r="B140" s="133"/>
      <c r="C140" s="133" t="str">
        <f t="shared" si="10"/>
        <v/>
      </c>
      <c r="D140" s="134"/>
      <c r="E140" s="353"/>
      <c r="F140" s="354"/>
      <c r="G140" s="135"/>
      <c r="H140" s="136"/>
      <c r="I140" s="137"/>
      <c r="J140" s="138"/>
      <c r="K140" s="136"/>
      <c r="L140" s="134"/>
      <c r="M140" s="139"/>
      <c r="N140" s="136"/>
      <c r="O140" s="134"/>
      <c r="P140" s="139"/>
      <c r="Q140" s="140"/>
      <c r="R140" s="141"/>
      <c r="S140" s="142"/>
      <c r="T140" s="251" t="str">
        <f t="shared" si="11"/>
        <v/>
      </c>
      <c r="U140" s="223"/>
      <c r="V140" s="224"/>
      <c r="W140" s="225"/>
      <c r="X140" s="222" t="str">
        <f t="shared" si="12"/>
        <v/>
      </c>
      <c r="Y140" s="94">
        <f t="shared" si="13"/>
        <v>0</v>
      </c>
    </row>
    <row r="141" spans="1:25" x14ac:dyDescent="0.2">
      <c r="A141" s="143"/>
      <c r="B141" s="133"/>
      <c r="C141" s="133" t="str">
        <f t="shared" si="10"/>
        <v/>
      </c>
      <c r="D141" s="134"/>
      <c r="E141" s="353"/>
      <c r="F141" s="354"/>
      <c r="G141" s="135"/>
      <c r="H141" s="136"/>
      <c r="I141" s="137"/>
      <c r="J141" s="138"/>
      <c r="K141" s="136"/>
      <c r="L141" s="134"/>
      <c r="M141" s="139"/>
      <c r="N141" s="136"/>
      <c r="O141" s="134"/>
      <c r="P141" s="139"/>
      <c r="Q141" s="140"/>
      <c r="R141" s="141"/>
      <c r="S141" s="142"/>
      <c r="T141" s="251" t="str">
        <f t="shared" si="11"/>
        <v/>
      </c>
      <c r="U141" s="223"/>
      <c r="V141" s="224"/>
      <c r="W141" s="225"/>
      <c r="X141" s="222" t="str">
        <f t="shared" si="12"/>
        <v/>
      </c>
      <c r="Y141" s="94">
        <f t="shared" si="13"/>
        <v>0</v>
      </c>
    </row>
    <row r="142" spans="1:25" x14ac:dyDescent="0.2">
      <c r="A142" s="143"/>
      <c r="B142" s="133"/>
      <c r="C142" s="133" t="str">
        <f t="shared" si="10"/>
        <v/>
      </c>
      <c r="D142" s="134"/>
      <c r="E142" s="353"/>
      <c r="F142" s="354"/>
      <c r="G142" s="135"/>
      <c r="H142" s="136"/>
      <c r="I142" s="137"/>
      <c r="J142" s="138"/>
      <c r="K142" s="136"/>
      <c r="L142" s="134"/>
      <c r="M142" s="139"/>
      <c r="N142" s="136"/>
      <c r="O142" s="134"/>
      <c r="P142" s="139"/>
      <c r="Q142" s="140"/>
      <c r="R142" s="141"/>
      <c r="S142" s="142"/>
      <c r="T142" s="251" t="str">
        <f t="shared" si="11"/>
        <v/>
      </c>
      <c r="U142" s="223"/>
      <c r="V142" s="224"/>
      <c r="W142" s="225"/>
      <c r="X142" s="222" t="str">
        <f t="shared" si="12"/>
        <v/>
      </c>
      <c r="Y142" s="94">
        <f t="shared" si="13"/>
        <v>0</v>
      </c>
    </row>
    <row r="143" spans="1:25" x14ac:dyDescent="0.2">
      <c r="A143" s="143"/>
      <c r="B143" s="133"/>
      <c r="C143" s="133" t="str">
        <f t="shared" si="10"/>
        <v/>
      </c>
      <c r="D143" s="134"/>
      <c r="E143" s="353"/>
      <c r="F143" s="354"/>
      <c r="G143" s="135"/>
      <c r="H143" s="136"/>
      <c r="I143" s="137"/>
      <c r="J143" s="138"/>
      <c r="K143" s="136"/>
      <c r="L143" s="134"/>
      <c r="M143" s="139"/>
      <c r="N143" s="136"/>
      <c r="O143" s="134"/>
      <c r="P143" s="139"/>
      <c r="Q143" s="140"/>
      <c r="R143" s="141"/>
      <c r="S143" s="142"/>
      <c r="T143" s="251" t="str">
        <f t="shared" si="11"/>
        <v/>
      </c>
      <c r="U143" s="223"/>
      <c r="V143" s="224"/>
      <c r="W143" s="225"/>
      <c r="X143" s="222" t="str">
        <f t="shared" si="12"/>
        <v/>
      </c>
      <c r="Y143" s="94">
        <f t="shared" si="13"/>
        <v>0</v>
      </c>
    </row>
    <row r="144" spans="1:25" x14ac:dyDescent="0.2">
      <c r="A144" s="143"/>
      <c r="B144" s="133"/>
      <c r="C144" s="133" t="str">
        <f t="shared" si="10"/>
        <v/>
      </c>
      <c r="D144" s="134"/>
      <c r="E144" s="353"/>
      <c r="F144" s="354"/>
      <c r="G144" s="135"/>
      <c r="H144" s="136"/>
      <c r="I144" s="137"/>
      <c r="J144" s="138"/>
      <c r="K144" s="136"/>
      <c r="L144" s="134"/>
      <c r="M144" s="139"/>
      <c r="N144" s="136"/>
      <c r="O144" s="134"/>
      <c r="P144" s="139"/>
      <c r="Q144" s="140"/>
      <c r="R144" s="141"/>
      <c r="S144" s="142"/>
      <c r="T144" s="251" t="str">
        <f t="shared" si="11"/>
        <v/>
      </c>
      <c r="U144" s="223"/>
      <c r="V144" s="224"/>
      <c r="W144" s="225"/>
      <c r="X144" s="222" t="str">
        <f t="shared" si="12"/>
        <v/>
      </c>
      <c r="Y144" s="94">
        <f t="shared" si="13"/>
        <v>0</v>
      </c>
    </row>
    <row r="145" spans="1:25" x14ac:dyDescent="0.2">
      <c r="A145" s="143"/>
      <c r="B145" s="133"/>
      <c r="C145" s="133" t="str">
        <f t="shared" si="10"/>
        <v/>
      </c>
      <c r="D145" s="134"/>
      <c r="E145" s="353"/>
      <c r="F145" s="354"/>
      <c r="G145" s="135"/>
      <c r="H145" s="136"/>
      <c r="I145" s="137"/>
      <c r="J145" s="138"/>
      <c r="K145" s="136"/>
      <c r="L145" s="134"/>
      <c r="M145" s="139"/>
      <c r="N145" s="136"/>
      <c r="O145" s="134"/>
      <c r="P145" s="139"/>
      <c r="Q145" s="140"/>
      <c r="R145" s="141"/>
      <c r="S145" s="142"/>
      <c r="T145" s="251" t="str">
        <f t="shared" si="11"/>
        <v/>
      </c>
      <c r="U145" s="223"/>
      <c r="V145" s="224"/>
      <c r="W145" s="225"/>
      <c r="X145" s="222" t="str">
        <f t="shared" si="12"/>
        <v/>
      </c>
      <c r="Y145" s="94">
        <f t="shared" si="13"/>
        <v>0</v>
      </c>
    </row>
    <row r="146" spans="1:25" x14ac:dyDescent="0.2">
      <c r="A146" s="143"/>
      <c r="B146" s="133"/>
      <c r="C146" s="133" t="str">
        <f t="shared" si="10"/>
        <v/>
      </c>
      <c r="D146" s="134"/>
      <c r="E146" s="353"/>
      <c r="F146" s="354"/>
      <c r="G146" s="135"/>
      <c r="H146" s="136"/>
      <c r="I146" s="137"/>
      <c r="J146" s="138"/>
      <c r="K146" s="136"/>
      <c r="L146" s="134"/>
      <c r="M146" s="139"/>
      <c r="N146" s="136"/>
      <c r="O146" s="134"/>
      <c r="P146" s="139"/>
      <c r="Q146" s="140"/>
      <c r="R146" s="141"/>
      <c r="S146" s="142"/>
      <c r="T146" s="251" t="str">
        <f t="shared" si="11"/>
        <v/>
      </c>
      <c r="U146" s="223"/>
      <c r="V146" s="224"/>
      <c r="W146" s="225"/>
      <c r="X146" s="222" t="str">
        <f t="shared" si="12"/>
        <v/>
      </c>
      <c r="Y146" s="94">
        <f t="shared" si="13"/>
        <v>0</v>
      </c>
    </row>
    <row r="147" spans="1:25" x14ac:dyDescent="0.2">
      <c r="A147" s="143"/>
      <c r="B147" s="133"/>
      <c r="C147" s="133" t="str">
        <f t="shared" si="10"/>
        <v/>
      </c>
      <c r="D147" s="134"/>
      <c r="E147" s="353"/>
      <c r="F147" s="354"/>
      <c r="G147" s="135"/>
      <c r="H147" s="136"/>
      <c r="I147" s="137"/>
      <c r="J147" s="138"/>
      <c r="K147" s="136"/>
      <c r="L147" s="134"/>
      <c r="M147" s="139"/>
      <c r="N147" s="136"/>
      <c r="O147" s="134"/>
      <c r="P147" s="139"/>
      <c r="Q147" s="140"/>
      <c r="R147" s="141"/>
      <c r="S147" s="142"/>
      <c r="T147" s="251" t="str">
        <f t="shared" si="11"/>
        <v/>
      </c>
      <c r="U147" s="223"/>
      <c r="V147" s="224"/>
      <c r="W147" s="225"/>
      <c r="X147" s="222" t="str">
        <f t="shared" si="12"/>
        <v/>
      </c>
      <c r="Y147" s="94">
        <f t="shared" si="13"/>
        <v>0</v>
      </c>
    </row>
    <row r="148" spans="1:25" x14ac:dyDescent="0.2">
      <c r="A148" s="143"/>
      <c r="B148" s="133"/>
      <c r="C148" s="133" t="str">
        <f t="shared" si="10"/>
        <v/>
      </c>
      <c r="D148" s="134"/>
      <c r="E148" s="353"/>
      <c r="F148" s="354"/>
      <c r="G148" s="135"/>
      <c r="H148" s="136"/>
      <c r="I148" s="137"/>
      <c r="J148" s="138"/>
      <c r="K148" s="136"/>
      <c r="L148" s="134"/>
      <c r="M148" s="139"/>
      <c r="N148" s="136"/>
      <c r="O148" s="134"/>
      <c r="P148" s="139"/>
      <c r="Q148" s="140"/>
      <c r="R148" s="141"/>
      <c r="S148" s="142"/>
      <c r="T148" s="251" t="str">
        <f t="shared" si="11"/>
        <v/>
      </c>
      <c r="U148" s="223"/>
      <c r="V148" s="224"/>
      <c r="W148" s="225"/>
      <c r="X148" s="222" t="str">
        <f t="shared" si="12"/>
        <v/>
      </c>
      <c r="Y148" s="94">
        <f t="shared" si="13"/>
        <v>0</v>
      </c>
    </row>
    <row r="149" spans="1:25" x14ac:dyDescent="0.2">
      <c r="A149" s="143"/>
      <c r="B149" s="133"/>
      <c r="C149" s="133" t="str">
        <f t="shared" si="10"/>
        <v/>
      </c>
      <c r="D149" s="134"/>
      <c r="E149" s="353"/>
      <c r="F149" s="354"/>
      <c r="G149" s="135"/>
      <c r="H149" s="136"/>
      <c r="I149" s="137"/>
      <c r="J149" s="138"/>
      <c r="K149" s="136"/>
      <c r="L149" s="134"/>
      <c r="M149" s="139"/>
      <c r="N149" s="136"/>
      <c r="O149" s="134"/>
      <c r="P149" s="139"/>
      <c r="Q149" s="140"/>
      <c r="R149" s="141"/>
      <c r="S149" s="142"/>
      <c r="T149" s="251" t="str">
        <f t="shared" si="11"/>
        <v/>
      </c>
      <c r="U149" s="223"/>
      <c r="V149" s="224"/>
      <c r="W149" s="225"/>
      <c r="X149" s="222" t="str">
        <f t="shared" si="12"/>
        <v/>
      </c>
      <c r="Y149" s="94">
        <f t="shared" si="13"/>
        <v>0</v>
      </c>
    </row>
    <row r="150" spans="1:25" x14ac:dyDescent="0.2">
      <c r="A150" s="143"/>
      <c r="B150" s="133"/>
      <c r="C150" s="133" t="str">
        <f t="shared" si="10"/>
        <v/>
      </c>
      <c r="D150" s="134"/>
      <c r="E150" s="353"/>
      <c r="F150" s="354"/>
      <c r="G150" s="135"/>
      <c r="H150" s="136"/>
      <c r="I150" s="137"/>
      <c r="J150" s="138"/>
      <c r="K150" s="136"/>
      <c r="L150" s="134"/>
      <c r="M150" s="139"/>
      <c r="N150" s="136"/>
      <c r="O150" s="134"/>
      <c r="P150" s="139"/>
      <c r="Q150" s="140"/>
      <c r="R150" s="141"/>
      <c r="S150" s="142"/>
      <c r="T150" s="251" t="str">
        <f t="shared" si="11"/>
        <v/>
      </c>
      <c r="U150" s="223"/>
      <c r="V150" s="224"/>
      <c r="W150" s="225"/>
      <c r="X150" s="222" t="str">
        <f t="shared" si="12"/>
        <v/>
      </c>
      <c r="Y150" s="94">
        <f t="shared" si="13"/>
        <v>0</v>
      </c>
    </row>
    <row r="151" spans="1:25" x14ac:dyDescent="0.2">
      <c r="A151" s="143"/>
      <c r="B151" s="133"/>
      <c r="C151" s="133" t="str">
        <f t="shared" si="10"/>
        <v/>
      </c>
      <c r="D151" s="134"/>
      <c r="E151" s="353"/>
      <c r="F151" s="354"/>
      <c r="G151" s="135"/>
      <c r="H151" s="136"/>
      <c r="I151" s="137"/>
      <c r="J151" s="138"/>
      <c r="K151" s="136"/>
      <c r="L151" s="134"/>
      <c r="M151" s="139"/>
      <c r="N151" s="136"/>
      <c r="O151" s="134"/>
      <c r="P151" s="139"/>
      <c r="Q151" s="140"/>
      <c r="R151" s="141"/>
      <c r="S151" s="142"/>
      <c r="T151" s="251" t="str">
        <f t="shared" si="11"/>
        <v/>
      </c>
      <c r="U151" s="223"/>
      <c r="V151" s="224"/>
      <c r="W151" s="225"/>
      <c r="X151" s="222" t="str">
        <f t="shared" si="12"/>
        <v/>
      </c>
      <c r="Y151" s="94">
        <f t="shared" si="13"/>
        <v>0</v>
      </c>
    </row>
    <row r="152" spans="1:25" x14ac:dyDescent="0.2">
      <c r="A152" s="143"/>
      <c r="B152" s="133"/>
      <c r="C152" s="133" t="str">
        <f t="shared" si="10"/>
        <v/>
      </c>
      <c r="D152" s="134"/>
      <c r="E152" s="353"/>
      <c r="F152" s="354"/>
      <c r="G152" s="135"/>
      <c r="H152" s="136"/>
      <c r="I152" s="137"/>
      <c r="J152" s="138"/>
      <c r="K152" s="136"/>
      <c r="L152" s="134"/>
      <c r="M152" s="139"/>
      <c r="N152" s="136"/>
      <c r="O152" s="134"/>
      <c r="P152" s="139"/>
      <c r="Q152" s="140"/>
      <c r="R152" s="141"/>
      <c r="S152" s="142"/>
      <c r="T152" s="251" t="str">
        <f t="shared" si="11"/>
        <v/>
      </c>
      <c r="U152" s="223"/>
      <c r="V152" s="224"/>
      <c r="W152" s="225"/>
      <c r="X152" s="222" t="str">
        <f t="shared" si="12"/>
        <v/>
      </c>
      <c r="Y152" s="94">
        <f t="shared" si="13"/>
        <v>0</v>
      </c>
    </row>
    <row r="153" spans="1:25" x14ac:dyDescent="0.2">
      <c r="A153" s="143"/>
      <c r="B153" s="133"/>
      <c r="C153" s="133" t="str">
        <f t="shared" si="10"/>
        <v/>
      </c>
      <c r="D153" s="134"/>
      <c r="E153" s="353"/>
      <c r="F153" s="354"/>
      <c r="G153" s="135"/>
      <c r="H153" s="136"/>
      <c r="I153" s="137"/>
      <c r="J153" s="138"/>
      <c r="K153" s="136"/>
      <c r="L153" s="134"/>
      <c r="M153" s="139"/>
      <c r="N153" s="136"/>
      <c r="O153" s="134"/>
      <c r="P153" s="139"/>
      <c r="Q153" s="140"/>
      <c r="R153" s="141"/>
      <c r="S153" s="142"/>
      <c r="T153" s="251" t="str">
        <f t="shared" si="11"/>
        <v/>
      </c>
      <c r="U153" s="223"/>
      <c r="V153" s="224"/>
      <c r="W153" s="225"/>
      <c r="X153" s="222" t="str">
        <f t="shared" si="12"/>
        <v/>
      </c>
      <c r="Y153" s="94">
        <f t="shared" si="13"/>
        <v>0</v>
      </c>
    </row>
    <row r="154" spans="1:25" x14ac:dyDescent="0.2">
      <c r="A154" s="143"/>
      <c r="B154" s="133"/>
      <c r="C154" s="133" t="str">
        <f t="shared" si="10"/>
        <v/>
      </c>
      <c r="D154" s="134"/>
      <c r="E154" s="353"/>
      <c r="F154" s="354"/>
      <c r="G154" s="135"/>
      <c r="H154" s="136"/>
      <c r="I154" s="137"/>
      <c r="J154" s="138"/>
      <c r="K154" s="136"/>
      <c r="L154" s="134"/>
      <c r="M154" s="139"/>
      <c r="N154" s="136"/>
      <c r="O154" s="134"/>
      <c r="P154" s="139"/>
      <c r="Q154" s="140"/>
      <c r="R154" s="141"/>
      <c r="S154" s="142"/>
      <c r="T154" s="251" t="str">
        <f t="shared" si="11"/>
        <v/>
      </c>
      <c r="U154" s="223"/>
      <c r="V154" s="224"/>
      <c r="W154" s="225"/>
      <c r="X154" s="222" t="str">
        <f t="shared" si="12"/>
        <v/>
      </c>
      <c r="Y154" s="94">
        <f t="shared" si="13"/>
        <v>0</v>
      </c>
    </row>
    <row r="155" spans="1:25" x14ac:dyDescent="0.2">
      <c r="A155" s="143"/>
      <c r="B155" s="133"/>
      <c r="C155" s="133" t="str">
        <f t="shared" si="10"/>
        <v/>
      </c>
      <c r="D155" s="134"/>
      <c r="E155" s="353"/>
      <c r="F155" s="354"/>
      <c r="G155" s="135"/>
      <c r="H155" s="136"/>
      <c r="I155" s="137"/>
      <c r="J155" s="138"/>
      <c r="K155" s="136"/>
      <c r="L155" s="134"/>
      <c r="M155" s="139"/>
      <c r="N155" s="136"/>
      <c r="O155" s="134"/>
      <c r="P155" s="139"/>
      <c r="Q155" s="140"/>
      <c r="R155" s="141"/>
      <c r="S155" s="142"/>
      <c r="T155" s="251" t="str">
        <f t="shared" si="11"/>
        <v/>
      </c>
      <c r="U155" s="223"/>
      <c r="V155" s="224"/>
      <c r="W155" s="225"/>
      <c r="X155" s="222" t="str">
        <f t="shared" si="12"/>
        <v/>
      </c>
      <c r="Y155" s="94">
        <f t="shared" si="13"/>
        <v>0</v>
      </c>
    </row>
    <row r="156" spans="1:25" x14ac:dyDescent="0.2">
      <c r="A156" s="143"/>
      <c r="B156" s="133"/>
      <c r="C156" s="133" t="str">
        <f t="shared" si="10"/>
        <v/>
      </c>
      <c r="D156" s="134"/>
      <c r="E156" s="353"/>
      <c r="F156" s="354"/>
      <c r="G156" s="135"/>
      <c r="H156" s="136"/>
      <c r="I156" s="137"/>
      <c r="J156" s="138"/>
      <c r="K156" s="136"/>
      <c r="L156" s="134"/>
      <c r="M156" s="139"/>
      <c r="N156" s="136"/>
      <c r="O156" s="134"/>
      <c r="P156" s="139"/>
      <c r="Q156" s="140"/>
      <c r="R156" s="141"/>
      <c r="S156" s="142"/>
      <c r="T156" s="251" t="str">
        <f t="shared" si="11"/>
        <v/>
      </c>
      <c r="U156" s="223"/>
      <c r="V156" s="224"/>
      <c r="W156" s="225"/>
      <c r="X156" s="222" t="str">
        <f t="shared" si="12"/>
        <v/>
      </c>
      <c r="Y156" s="94">
        <f t="shared" si="13"/>
        <v>0</v>
      </c>
    </row>
    <row r="157" spans="1:25" x14ac:dyDescent="0.2">
      <c r="A157" s="143"/>
      <c r="B157" s="133"/>
      <c r="C157" s="133" t="str">
        <f t="shared" si="10"/>
        <v/>
      </c>
      <c r="D157" s="134"/>
      <c r="E157" s="353"/>
      <c r="F157" s="354"/>
      <c r="G157" s="135"/>
      <c r="H157" s="136"/>
      <c r="I157" s="137"/>
      <c r="J157" s="138"/>
      <c r="K157" s="136"/>
      <c r="L157" s="134"/>
      <c r="M157" s="139"/>
      <c r="N157" s="136"/>
      <c r="O157" s="134"/>
      <c r="P157" s="139"/>
      <c r="Q157" s="140"/>
      <c r="R157" s="141"/>
      <c r="S157" s="142"/>
      <c r="T157" s="251" t="str">
        <f t="shared" si="11"/>
        <v/>
      </c>
      <c r="U157" s="223"/>
      <c r="V157" s="224"/>
      <c r="W157" s="225"/>
      <c r="X157" s="222" t="str">
        <f t="shared" si="12"/>
        <v/>
      </c>
      <c r="Y157" s="94">
        <f t="shared" si="13"/>
        <v>0</v>
      </c>
    </row>
    <row r="158" spans="1:25" x14ac:dyDescent="0.2">
      <c r="A158" s="143"/>
      <c r="B158" s="133"/>
      <c r="C158" s="133" t="str">
        <f t="shared" si="10"/>
        <v/>
      </c>
      <c r="D158" s="134"/>
      <c r="E158" s="353"/>
      <c r="F158" s="354"/>
      <c r="G158" s="135"/>
      <c r="H158" s="136"/>
      <c r="I158" s="137"/>
      <c r="J158" s="138"/>
      <c r="K158" s="136"/>
      <c r="L158" s="134"/>
      <c r="M158" s="139"/>
      <c r="N158" s="136"/>
      <c r="O158" s="134"/>
      <c r="P158" s="139"/>
      <c r="Q158" s="140"/>
      <c r="R158" s="141"/>
      <c r="S158" s="142"/>
      <c r="T158" s="251" t="str">
        <f t="shared" si="11"/>
        <v/>
      </c>
      <c r="U158" s="223"/>
      <c r="V158" s="224"/>
      <c r="W158" s="225"/>
      <c r="X158" s="222" t="str">
        <f t="shared" si="12"/>
        <v/>
      </c>
      <c r="Y158" s="94">
        <f t="shared" si="13"/>
        <v>0</v>
      </c>
    </row>
    <row r="159" spans="1:25" x14ac:dyDescent="0.2">
      <c r="A159" s="143"/>
      <c r="B159" s="133"/>
      <c r="C159" s="133" t="str">
        <f t="shared" si="10"/>
        <v/>
      </c>
      <c r="D159" s="134"/>
      <c r="E159" s="353"/>
      <c r="F159" s="354"/>
      <c r="G159" s="135"/>
      <c r="H159" s="136"/>
      <c r="I159" s="137"/>
      <c r="J159" s="138"/>
      <c r="K159" s="136"/>
      <c r="L159" s="134"/>
      <c r="M159" s="139"/>
      <c r="N159" s="136"/>
      <c r="O159" s="134"/>
      <c r="P159" s="139"/>
      <c r="Q159" s="140"/>
      <c r="R159" s="141"/>
      <c r="S159" s="142"/>
      <c r="T159" s="251" t="str">
        <f t="shared" si="11"/>
        <v/>
      </c>
      <c r="U159" s="223"/>
      <c r="V159" s="224"/>
      <c r="W159" s="225"/>
      <c r="X159" s="222" t="str">
        <f t="shared" si="12"/>
        <v/>
      </c>
      <c r="Y159" s="94">
        <f t="shared" si="13"/>
        <v>0</v>
      </c>
    </row>
    <row r="160" spans="1:25" x14ac:dyDescent="0.2">
      <c r="A160" s="143"/>
      <c r="B160" s="133"/>
      <c r="C160" s="133" t="str">
        <f t="shared" si="10"/>
        <v/>
      </c>
      <c r="D160" s="134"/>
      <c r="E160" s="353"/>
      <c r="F160" s="354"/>
      <c r="G160" s="135"/>
      <c r="H160" s="136"/>
      <c r="I160" s="137"/>
      <c r="J160" s="138"/>
      <c r="K160" s="136"/>
      <c r="L160" s="134"/>
      <c r="M160" s="139"/>
      <c r="N160" s="136"/>
      <c r="O160" s="134"/>
      <c r="P160" s="139"/>
      <c r="Q160" s="140"/>
      <c r="R160" s="141"/>
      <c r="S160" s="142"/>
      <c r="T160" s="251" t="str">
        <f t="shared" si="11"/>
        <v/>
      </c>
      <c r="U160" s="223"/>
      <c r="V160" s="224"/>
      <c r="W160" s="225"/>
      <c r="X160" s="222" t="str">
        <f t="shared" si="12"/>
        <v/>
      </c>
      <c r="Y160" s="94">
        <f t="shared" si="13"/>
        <v>0</v>
      </c>
    </row>
    <row r="161" spans="1:25" x14ac:dyDescent="0.2">
      <c r="A161" s="143"/>
      <c r="B161" s="133"/>
      <c r="C161" s="133" t="str">
        <f t="shared" si="10"/>
        <v/>
      </c>
      <c r="D161" s="134"/>
      <c r="E161" s="353"/>
      <c r="F161" s="354"/>
      <c r="G161" s="135"/>
      <c r="H161" s="136"/>
      <c r="I161" s="137"/>
      <c r="J161" s="138"/>
      <c r="K161" s="136"/>
      <c r="L161" s="134"/>
      <c r="M161" s="139"/>
      <c r="N161" s="136"/>
      <c r="O161" s="134"/>
      <c r="P161" s="139"/>
      <c r="Q161" s="140"/>
      <c r="R161" s="141"/>
      <c r="S161" s="142"/>
      <c r="T161" s="251" t="str">
        <f t="shared" si="11"/>
        <v/>
      </c>
      <c r="U161" s="223"/>
      <c r="V161" s="224"/>
      <c r="W161" s="225"/>
      <c r="X161" s="222" t="str">
        <f t="shared" si="12"/>
        <v/>
      </c>
      <c r="Y161" s="94">
        <f t="shared" si="13"/>
        <v>0</v>
      </c>
    </row>
    <row r="162" spans="1:25" x14ac:dyDescent="0.2">
      <c r="A162" s="143"/>
      <c r="B162" s="133"/>
      <c r="C162" s="133" t="str">
        <f t="shared" si="10"/>
        <v/>
      </c>
      <c r="D162" s="134"/>
      <c r="E162" s="353"/>
      <c r="F162" s="354"/>
      <c r="G162" s="135"/>
      <c r="H162" s="136"/>
      <c r="I162" s="137"/>
      <c r="J162" s="138"/>
      <c r="K162" s="136"/>
      <c r="L162" s="134"/>
      <c r="M162" s="139"/>
      <c r="N162" s="136"/>
      <c r="O162" s="134"/>
      <c r="P162" s="139"/>
      <c r="Q162" s="140"/>
      <c r="R162" s="141"/>
      <c r="S162" s="142"/>
      <c r="T162" s="251" t="str">
        <f t="shared" si="11"/>
        <v/>
      </c>
      <c r="U162" s="223"/>
      <c r="V162" s="224"/>
      <c r="W162" s="225"/>
      <c r="X162" s="222" t="str">
        <f t="shared" si="12"/>
        <v/>
      </c>
      <c r="Y162" s="94">
        <f t="shared" si="13"/>
        <v>0</v>
      </c>
    </row>
    <row r="163" spans="1:25" x14ac:dyDescent="0.2">
      <c r="A163" s="143"/>
      <c r="B163" s="133"/>
      <c r="C163" s="133" t="str">
        <f t="shared" si="10"/>
        <v/>
      </c>
      <c r="D163" s="134"/>
      <c r="E163" s="353"/>
      <c r="F163" s="354"/>
      <c r="G163" s="135"/>
      <c r="H163" s="136"/>
      <c r="I163" s="137"/>
      <c r="J163" s="138"/>
      <c r="K163" s="136"/>
      <c r="L163" s="134"/>
      <c r="M163" s="139"/>
      <c r="N163" s="136"/>
      <c r="O163" s="134"/>
      <c r="P163" s="139"/>
      <c r="Q163" s="140"/>
      <c r="R163" s="141"/>
      <c r="S163" s="142"/>
      <c r="T163" s="251" t="str">
        <f t="shared" si="11"/>
        <v/>
      </c>
      <c r="U163" s="223"/>
      <c r="V163" s="224"/>
      <c r="W163" s="225"/>
      <c r="X163" s="222" t="str">
        <f t="shared" si="12"/>
        <v/>
      </c>
      <c r="Y163" s="94">
        <f t="shared" si="13"/>
        <v>0</v>
      </c>
    </row>
    <row r="164" spans="1:25" x14ac:dyDescent="0.2">
      <c r="A164" s="143"/>
      <c r="B164" s="133"/>
      <c r="C164" s="133" t="str">
        <f t="shared" si="10"/>
        <v/>
      </c>
      <c r="D164" s="134"/>
      <c r="E164" s="353"/>
      <c r="F164" s="354"/>
      <c r="G164" s="135"/>
      <c r="H164" s="136"/>
      <c r="I164" s="137"/>
      <c r="J164" s="138"/>
      <c r="K164" s="136"/>
      <c r="L164" s="134"/>
      <c r="M164" s="139"/>
      <c r="N164" s="136"/>
      <c r="O164" s="134"/>
      <c r="P164" s="139"/>
      <c r="Q164" s="140"/>
      <c r="R164" s="141"/>
      <c r="S164" s="142"/>
      <c r="T164" s="251" t="str">
        <f t="shared" si="11"/>
        <v/>
      </c>
      <c r="U164" s="223"/>
      <c r="V164" s="224"/>
      <c r="W164" s="225"/>
      <c r="X164" s="222" t="str">
        <f t="shared" si="12"/>
        <v/>
      </c>
      <c r="Y164" s="94">
        <f t="shared" si="13"/>
        <v>0</v>
      </c>
    </row>
    <row r="165" spans="1:25" x14ac:dyDescent="0.2">
      <c r="A165" s="143"/>
      <c r="B165" s="133"/>
      <c r="C165" s="133" t="str">
        <f t="shared" si="10"/>
        <v/>
      </c>
      <c r="D165" s="134"/>
      <c r="E165" s="353"/>
      <c r="F165" s="354"/>
      <c r="G165" s="135"/>
      <c r="H165" s="136"/>
      <c r="I165" s="137"/>
      <c r="J165" s="138"/>
      <c r="K165" s="136"/>
      <c r="L165" s="134"/>
      <c r="M165" s="139"/>
      <c r="N165" s="136"/>
      <c r="O165" s="134"/>
      <c r="P165" s="139"/>
      <c r="Q165" s="140"/>
      <c r="R165" s="141"/>
      <c r="S165" s="142"/>
      <c r="T165" s="251" t="str">
        <f t="shared" si="11"/>
        <v/>
      </c>
      <c r="U165" s="223"/>
      <c r="V165" s="224"/>
      <c r="W165" s="225"/>
      <c r="X165" s="222" t="str">
        <f t="shared" si="12"/>
        <v/>
      </c>
      <c r="Y165" s="94">
        <f t="shared" si="13"/>
        <v>0</v>
      </c>
    </row>
    <row r="166" spans="1:25" x14ac:dyDescent="0.2">
      <c r="A166" s="143"/>
      <c r="B166" s="133"/>
      <c r="C166" s="133" t="str">
        <f t="shared" si="10"/>
        <v/>
      </c>
      <c r="D166" s="134"/>
      <c r="E166" s="353"/>
      <c r="F166" s="354"/>
      <c r="G166" s="135"/>
      <c r="H166" s="136"/>
      <c r="I166" s="137"/>
      <c r="J166" s="138"/>
      <c r="K166" s="136"/>
      <c r="L166" s="134"/>
      <c r="M166" s="139"/>
      <c r="N166" s="136"/>
      <c r="O166" s="134"/>
      <c r="P166" s="139"/>
      <c r="Q166" s="140"/>
      <c r="R166" s="141"/>
      <c r="S166" s="142"/>
      <c r="T166" s="251" t="str">
        <f t="shared" si="11"/>
        <v/>
      </c>
      <c r="U166" s="223"/>
      <c r="V166" s="224"/>
      <c r="W166" s="225"/>
      <c r="X166" s="222" t="str">
        <f t="shared" si="12"/>
        <v/>
      </c>
      <c r="Y166" s="94">
        <f t="shared" si="13"/>
        <v>0</v>
      </c>
    </row>
    <row r="167" spans="1:25" x14ac:dyDescent="0.2">
      <c r="A167" s="143"/>
      <c r="B167" s="133"/>
      <c r="C167" s="133" t="str">
        <f t="shared" si="10"/>
        <v/>
      </c>
      <c r="D167" s="134"/>
      <c r="E167" s="353"/>
      <c r="F167" s="354"/>
      <c r="G167" s="135"/>
      <c r="H167" s="136"/>
      <c r="I167" s="137"/>
      <c r="J167" s="138"/>
      <c r="K167" s="136"/>
      <c r="L167" s="134"/>
      <c r="M167" s="139"/>
      <c r="N167" s="136"/>
      <c r="O167" s="134"/>
      <c r="P167" s="139"/>
      <c r="Q167" s="140"/>
      <c r="R167" s="141"/>
      <c r="S167" s="142"/>
      <c r="T167" s="251" t="str">
        <f t="shared" si="11"/>
        <v/>
      </c>
      <c r="U167" s="223"/>
      <c r="V167" s="224"/>
      <c r="W167" s="225"/>
      <c r="X167" s="222" t="str">
        <f t="shared" si="12"/>
        <v/>
      </c>
      <c r="Y167" s="94">
        <f t="shared" si="13"/>
        <v>0</v>
      </c>
    </row>
    <row r="168" spans="1:25" x14ac:dyDescent="0.2">
      <c r="A168" s="143"/>
      <c r="B168" s="133"/>
      <c r="C168" s="133" t="str">
        <f t="shared" si="10"/>
        <v/>
      </c>
      <c r="D168" s="134"/>
      <c r="E168" s="353"/>
      <c r="F168" s="354"/>
      <c r="G168" s="135"/>
      <c r="H168" s="136"/>
      <c r="I168" s="137"/>
      <c r="J168" s="138"/>
      <c r="K168" s="136"/>
      <c r="L168" s="134"/>
      <c r="M168" s="139"/>
      <c r="N168" s="136"/>
      <c r="O168" s="134"/>
      <c r="P168" s="139"/>
      <c r="Q168" s="140"/>
      <c r="R168" s="141"/>
      <c r="S168" s="142"/>
      <c r="T168" s="251" t="str">
        <f t="shared" si="11"/>
        <v/>
      </c>
      <c r="U168" s="223"/>
      <c r="V168" s="224"/>
      <c r="W168" s="225"/>
      <c r="X168" s="222" t="str">
        <f t="shared" si="12"/>
        <v/>
      </c>
      <c r="Y168" s="94">
        <f t="shared" si="13"/>
        <v>0</v>
      </c>
    </row>
    <row r="169" spans="1:25" x14ac:dyDescent="0.2">
      <c r="A169" s="143"/>
      <c r="B169" s="133"/>
      <c r="C169" s="133" t="str">
        <f t="shared" si="10"/>
        <v/>
      </c>
      <c r="D169" s="134"/>
      <c r="E169" s="353"/>
      <c r="F169" s="354"/>
      <c r="G169" s="135"/>
      <c r="H169" s="136"/>
      <c r="I169" s="137"/>
      <c r="J169" s="138"/>
      <c r="K169" s="136"/>
      <c r="L169" s="134"/>
      <c r="M169" s="139"/>
      <c r="N169" s="136"/>
      <c r="O169" s="134"/>
      <c r="P169" s="139"/>
      <c r="Q169" s="140"/>
      <c r="R169" s="141"/>
      <c r="S169" s="142"/>
      <c r="T169" s="251" t="str">
        <f t="shared" si="11"/>
        <v/>
      </c>
      <c r="U169" s="223"/>
      <c r="V169" s="224"/>
      <c r="W169" s="225"/>
      <c r="X169" s="222" t="str">
        <f t="shared" si="12"/>
        <v/>
      </c>
      <c r="Y169" s="94">
        <f t="shared" si="13"/>
        <v>0</v>
      </c>
    </row>
    <row r="170" spans="1:25" x14ac:dyDescent="0.2">
      <c r="A170" s="143"/>
      <c r="B170" s="133"/>
      <c r="C170" s="133" t="str">
        <f t="shared" si="10"/>
        <v/>
      </c>
      <c r="D170" s="134"/>
      <c r="E170" s="353"/>
      <c r="F170" s="354"/>
      <c r="G170" s="135"/>
      <c r="H170" s="136"/>
      <c r="I170" s="137"/>
      <c r="J170" s="138"/>
      <c r="K170" s="136"/>
      <c r="L170" s="134"/>
      <c r="M170" s="139"/>
      <c r="N170" s="136"/>
      <c r="O170" s="134"/>
      <c r="P170" s="139"/>
      <c r="Q170" s="140"/>
      <c r="R170" s="141"/>
      <c r="S170" s="142"/>
      <c r="T170" s="251" t="str">
        <f t="shared" si="11"/>
        <v/>
      </c>
      <c r="U170" s="223"/>
      <c r="V170" s="224"/>
      <c r="W170" s="225"/>
      <c r="X170" s="222" t="str">
        <f t="shared" si="12"/>
        <v/>
      </c>
      <c r="Y170" s="94">
        <f t="shared" si="13"/>
        <v>0</v>
      </c>
    </row>
    <row r="171" spans="1:25" x14ac:dyDescent="0.2">
      <c r="A171" s="143"/>
      <c r="B171" s="133"/>
      <c r="C171" s="133" t="str">
        <f t="shared" si="10"/>
        <v/>
      </c>
      <c r="D171" s="134"/>
      <c r="E171" s="353"/>
      <c r="F171" s="354"/>
      <c r="G171" s="135"/>
      <c r="H171" s="136"/>
      <c r="I171" s="137"/>
      <c r="J171" s="138"/>
      <c r="K171" s="136"/>
      <c r="L171" s="134"/>
      <c r="M171" s="139"/>
      <c r="N171" s="136"/>
      <c r="O171" s="134"/>
      <c r="P171" s="139"/>
      <c r="Q171" s="140"/>
      <c r="R171" s="141"/>
      <c r="S171" s="142"/>
      <c r="T171" s="251" t="str">
        <f t="shared" si="11"/>
        <v/>
      </c>
      <c r="U171" s="223"/>
      <c r="V171" s="224"/>
      <c r="W171" s="225"/>
      <c r="X171" s="222" t="str">
        <f t="shared" si="12"/>
        <v/>
      </c>
      <c r="Y171" s="94">
        <f t="shared" si="13"/>
        <v>0</v>
      </c>
    </row>
    <row r="172" spans="1:25" x14ac:dyDescent="0.2">
      <c r="A172" s="143"/>
      <c r="B172" s="133"/>
      <c r="C172" s="133" t="str">
        <f t="shared" si="10"/>
        <v/>
      </c>
      <c r="D172" s="134"/>
      <c r="E172" s="353"/>
      <c r="F172" s="354"/>
      <c r="G172" s="135"/>
      <c r="H172" s="136"/>
      <c r="I172" s="137"/>
      <c r="J172" s="138"/>
      <c r="K172" s="136"/>
      <c r="L172" s="134"/>
      <c r="M172" s="139"/>
      <c r="N172" s="136"/>
      <c r="O172" s="134"/>
      <c r="P172" s="139"/>
      <c r="Q172" s="140"/>
      <c r="R172" s="141"/>
      <c r="S172" s="142"/>
      <c r="T172" s="251" t="str">
        <f t="shared" si="11"/>
        <v/>
      </c>
      <c r="U172" s="223"/>
      <c r="V172" s="224"/>
      <c r="W172" s="225"/>
      <c r="X172" s="222" t="str">
        <f t="shared" si="12"/>
        <v/>
      </c>
      <c r="Y172" s="94">
        <f t="shared" si="13"/>
        <v>0</v>
      </c>
    </row>
    <row r="173" spans="1:25" x14ac:dyDescent="0.2">
      <c r="A173" s="143"/>
      <c r="B173" s="133"/>
      <c r="C173" s="133" t="str">
        <f t="shared" si="10"/>
        <v/>
      </c>
      <c r="D173" s="134"/>
      <c r="E173" s="353"/>
      <c r="F173" s="354"/>
      <c r="G173" s="135"/>
      <c r="H173" s="136"/>
      <c r="I173" s="137"/>
      <c r="J173" s="138"/>
      <c r="K173" s="136"/>
      <c r="L173" s="134"/>
      <c r="M173" s="139"/>
      <c r="N173" s="136"/>
      <c r="O173" s="134"/>
      <c r="P173" s="139"/>
      <c r="Q173" s="140"/>
      <c r="R173" s="141"/>
      <c r="S173" s="142"/>
      <c r="T173" s="251" t="str">
        <f t="shared" si="11"/>
        <v/>
      </c>
      <c r="U173" s="223"/>
      <c r="V173" s="224"/>
      <c r="W173" s="225"/>
      <c r="X173" s="222" t="str">
        <f t="shared" si="12"/>
        <v/>
      </c>
      <c r="Y173" s="94">
        <f t="shared" si="13"/>
        <v>0</v>
      </c>
    </row>
    <row r="174" spans="1:25" x14ac:dyDescent="0.2">
      <c r="A174" s="143"/>
      <c r="B174" s="133"/>
      <c r="C174" s="133" t="str">
        <f t="shared" si="10"/>
        <v/>
      </c>
      <c r="D174" s="134"/>
      <c r="E174" s="353"/>
      <c r="F174" s="354"/>
      <c r="G174" s="135"/>
      <c r="H174" s="136"/>
      <c r="I174" s="137"/>
      <c r="J174" s="138"/>
      <c r="K174" s="136"/>
      <c r="L174" s="134"/>
      <c r="M174" s="139"/>
      <c r="N174" s="136"/>
      <c r="O174" s="134"/>
      <c r="P174" s="139"/>
      <c r="Q174" s="140"/>
      <c r="R174" s="141"/>
      <c r="S174" s="142"/>
      <c r="T174" s="251" t="str">
        <f t="shared" si="11"/>
        <v/>
      </c>
      <c r="U174" s="223"/>
      <c r="V174" s="224"/>
      <c r="W174" s="225"/>
      <c r="X174" s="222" t="str">
        <f t="shared" si="12"/>
        <v/>
      </c>
      <c r="Y174" s="94">
        <f t="shared" si="13"/>
        <v>0</v>
      </c>
    </row>
    <row r="175" spans="1:25" x14ac:dyDescent="0.2">
      <c r="A175" s="143"/>
      <c r="B175" s="133"/>
      <c r="C175" s="133" t="str">
        <f t="shared" si="10"/>
        <v/>
      </c>
      <c r="D175" s="134"/>
      <c r="E175" s="353"/>
      <c r="F175" s="354"/>
      <c r="G175" s="135"/>
      <c r="H175" s="136"/>
      <c r="I175" s="137"/>
      <c r="J175" s="138"/>
      <c r="K175" s="136"/>
      <c r="L175" s="134"/>
      <c r="M175" s="139"/>
      <c r="N175" s="136"/>
      <c r="O175" s="134"/>
      <c r="P175" s="139"/>
      <c r="Q175" s="140"/>
      <c r="R175" s="141"/>
      <c r="S175" s="142"/>
      <c r="T175" s="251" t="str">
        <f t="shared" si="11"/>
        <v/>
      </c>
      <c r="U175" s="223"/>
      <c r="V175" s="224"/>
      <c r="W175" s="225"/>
      <c r="X175" s="222" t="str">
        <f t="shared" si="12"/>
        <v/>
      </c>
      <c r="Y175" s="94">
        <f t="shared" si="13"/>
        <v>0</v>
      </c>
    </row>
    <row r="176" spans="1:25" x14ac:dyDescent="0.2">
      <c r="A176" s="143"/>
      <c r="B176" s="133"/>
      <c r="C176" s="133" t="str">
        <f t="shared" si="10"/>
        <v/>
      </c>
      <c r="D176" s="134"/>
      <c r="E176" s="353"/>
      <c r="F176" s="354"/>
      <c r="G176" s="135"/>
      <c r="H176" s="136"/>
      <c r="I176" s="137"/>
      <c r="J176" s="138"/>
      <c r="K176" s="136"/>
      <c r="L176" s="134"/>
      <c r="M176" s="139"/>
      <c r="N176" s="136"/>
      <c r="O176" s="134"/>
      <c r="P176" s="139"/>
      <c r="Q176" s="140"/>
      <c r="R176" s="141"/>
      <c r="S176" s="142"/>
      <c r="T176" s="251" t="str">
        <f t="shared" si="11"/>
        <v/>
      </c>
      <c r="U176" s="223"/>
      <c r="V176" s="224"/>
      <c r="W176" s="225"/>
      <c r="X176" s="222" t="str">
        <f t="shared" si="12"/>
        <v/>
      </c>
      <c r="Y176" s="94">
        <f t="shared" si="13"/>
        <v>0</v>
      </c>
    </row>
    <row r="177" spans="1:25" x14ac:dyDescent="0.2">
      <c r="A177" s="143"/>
      <c r="B177" s="133"/>
      <c r="C177" s="133" t="str">
        <f t="shared" si="10"/>
        <v/>
      </c>
      <c r="D177" s="134"/>
      <c r="E177" s="353"/>
      <c r="F177" s="354"/>
      <c r="G177" s="135"/>
      <c r="H177" s="136"/>
      <c r="I177" s="137"/>
      <c r="J177" s="138"/>
      <c r="K177" s="136"/>
      <c r="L177" s="134"/>
      <c r="M177" s="139"/>
      <c r="N177" s="136"/>
      <c r="O177" s="134"/>
      <c r="P177" s="139"/>
      <c r="Q177" s="140"/>
      <c r="R177" s="141"/>
      <c r="S177" s="142"/>
      <c r="T177" s="251" t="str">
        <f t="shared" si="11"/>
        <v/>
      </c>
      <c r="U177" s="223"/>
      <c r="V177" s="224"/>
      <c r="W177" s="225"/>
      <c r="X177" s="222" t="str">
        <f t="shared" si="12"/>
        <v/>
      </c>
      <c r="Y177" s="94">
        <f t="shared" si="13"/>
        <v>0</v>
      </c>
    </row>
    <row r="178" spans="1:25" x14ac:dyDescent="0.2">
      <c r="A178" s="143"/>
      <c r="B178" s="133"/>
      <c r="C178" s="133" t="str">
        <f t="shared" si="10"/>
        <v/>
      </c>
      <c r="D178" s="134"/>
      <c r="E178" s="353"/>
      <c r="F178" s="354"/>
      <c r="G178" s="135"/>
      <c r="H178" s="136"/>
      <c r="I178" s="137"/>
      <c r="J178" s="138"/>
      <c r="K178" s="136"/>
      <c r="L178" s="134"/>
      <c r="M178" s="139"/>
      <c r="N178" s="136"/>
      <c r="O178" s="134"/>
      <c r="P178" s="139"/>
      <c r="Q178" s="140"/>
      <c r="R178" s="141"/>
      <c r="S178" s="142"/>
      <c r="T178" s="251" t="str">
        <f t="shared" si="11"/>
        <v/>
      </c>
      <c r="U178" s="223"/>
      <c r="V178" s="224"/>
      <c r="W178" s="225"/>
      <c r="X178" s="222" t="str">
        <f t="shared" si="12"/>
        <v/>
      </c>
      <c r="Y178" s="94">
        <f t="shared" si="13"/>
        <v>0</v>
      </c>
    </row>
    <row r="179" spans="1:25" x14ac:dyDescent="0.2">
      <c r="A179" s="143"/>
      <c r="B179" s="133"/>
      <c r="C179" s="133" t="str">
        <f t="shared" si="10"/>
        <v/>
      </c>
      <c r="D179" s="134"/>
      <c r="E179" s="353"/>
      <c r="F179" s="354"/>
      <c r="G179" s="135"/>
      <c r="H179" s="136"/>
      <c r="I179" s="137"/>
      <c r="J179" s="138"/>
      <c r="K179" s="136"/>
      <c r="L179" s="134"/>
      <c r="M179" s="139"/>
      <c r="N179" s="136"/>
      <c r="O179" s="134"/>
      <c r="P179" s="139"/>
      <c r="Q179" s="140"/>
      <c r="R179" s="141"/>
      <c r="S179" s="142"/>
      <c r="T179" s="251" t="str">
        <f t="shared" si="11"/>
        <v/>
      </c>
      <c r="U179" s="223"/>
      <c r="V179" s="224"/>
      <c r="W179" s="225"/>
      <c r="X179" s="222" t="str">
        <f t="shared" si="12"/>
        <v/>
      </c>
      <c r="Y179" s="94">
        <f t="shared" si="13"/>
        <v>0</v>
      </c>
    </row>
    <row r="180" spans="1:25" x14ac:dyDescent="0.2">
      <c r="A180" s="143"/>
      <c r="B180" s="133"/>
      <c r="C180" s="133" t="str">
        <f t="shared" si="10"/>
        <v/>
      </c>
      <c r="D180" s="134"/>
      <c r="E180" s="353"/>
      <c r="F180" s="354"/>
      <c r="G180" s="135"/>
      <c r="H180" s="136"/>
      <c r="I180" s="137"/>
      <c r="J180" s="138"/>
      <c r="K180" s="136"/>
      <c r="L180" s="134"/>
      <c r="M180" s="139"/>
      <c r="N180" s="136"/>
      <c r="O180" s="134"/>
      <c r="P180" s="139"/>
      <c r="Q180" s="140"/>
      <c r="R180" s="141"/>
      <c r="S180" s="142"/>
      <c r="T180" s="251" t="str">
        <f t="shared" si="11"/>
        <v/>
      </c>
      <c r="U180" s="223"/>
      <c r="V180" s="224"/>
      <c r="W180" s="225"/>
      <c r="X180" s="222" t="str">
        <f t="shared" si="12"/>
        <v/>
      </c>
      <c r="Y180" s="94">
        <f t="shared" si="13"/>
        <v>0</v>
      </c>
    </row>
    <row r="181" spans="1:25" x14ac:dyDescent="0.2">
      <c r="A181" s="143"/>
      <c r="B181" s="133"/>
      <c r="C181" s="133" t="str">
        <f t="shared" si="10"/>
        <v/>
      </c>
      <c r="D181" s="134"/>
      <c r="E181" s="353"/>
      <c r="F181" s="354"/>
      <c r="G181" s="135"/>
      <c r="H181" s="136"/>
      <c r="I181" s="137"/>
      <c r="J181" s="138"/>
      <c r="K181" s="136"/>
      <c r="L181" s="134"/>
      <c r="M181" s="139"/>
      <c r="N181" s="136"/>
      <c r="O181" s="134"/>
      <c r="P181" s="139"/>
      <c r="Q181" s="140"/>
      <c r="R181" s="141"/>
      <c r="S181" s="142"/>
      <c r="T181" s="251" t="str">
        <f t="shared" si="11"/>
        <v/>
      </c>
      <c r="U181" s="223"/>
      <c r="V181" s="224"/>
      <c r="W181" s="225"/>
      <c r="X181" s="222" t="str">
        <f t="shared" si="12"/>
        <v/>
      </c>
      <c r="Y181" s="94">
        <f t="shared" si="13"/>
        <v>0</v>
      </c>
    </row>
    <row r="182" spans="1:25" x14ac:dyDescent="0.2">
      <c r="A182" s="143"/>
      <c r="B182" s="133"/>
      <c r="C182" s="133" t="str">
        <f t="shared" si="10"/>
        <v/>
      </c>
      <c r="D182" s="134"/>
      <c r="E182" s="353"/>
      <c r="F182" s="354"/>
      <c r="G182" s="135"/>
      <c r="H182" s="136"/>
      <c r="I182" s="137"/>
      <c r="J182" s="138"/>
      <c r="K182" s="136"/>
      <c r="L182" s="134"/>
      <c r="M182" s="139"/>
      <c r="N182" s="136"/>
      <c r="O182" s="134"/>
      <c r="P182" s="139"/>
      <c r="Q182" s="140"/>
      <c r="R182" s="141"/>
      <c r="S182" s="142"/>
      <c r="T182" s="251" t="str">
        <f t="shared" si="11"/>
        <v/>
      </c>
      <c r="U182" s="223"/>
      <c r="V182" s="224"/>
      <c r="W182" s="225"/>
      <c r="X182" s="222" t="str">
        <f t="shared" si="12"/>
        <v/>
      </c>
      <c r="Y182" s="94">
        <f t="shared" si="13"/>
        <v>0</v>
      </c>
    </row>
    <row r="183" spans="1:25" x14ac:dyDescent="0.2">
      <c r="A183" s="143"/>
      <c r="B183" s="133"/>
      <c r="C183" s="133" t="str">
        <f t="shared" si="10"/>
        <v/>
      </c>
      <c r="D183" s="134"/>
      <c r="E183" s="353"/>
      <c r="F183" s="354"/>
      <c r="G183" s="135"/>
      <c r="H183" s="136"/>
      <c r="I183" s="137"/>
      <c r="J183" s="138"/>
      <c r="K183" s="136"/>
      <c r="L183" s="134"/>
      <c r="M183" s="139"/>
      <c r="N183" s="136"/>
      <c r="O183" s="134"/>
      <c r="P183" s="139"/>
      <c r="Q183" s="140"/>
      <c r="R183" s="141"/>
      <c r="S183" s="142"/>
      <c r="T183" s="251" t="str">
        <f t="shared" si="11"/>
        <v/>
      </c>
      <c r="U183" s="223"/>
      <c r="V183" s="224"/>
      <c r="W183" s="225"/>
      <c r="X183" s="222" t="str">
        <f t="shared" si="12"/>
        <v/>
      </c>
      <c r="Y183" s="94">
        <f t="shared" si="13"/>
        <v>0</v>
      </c>
    </row>
    <row r="184" spans="1:25" x14ac:dyDescent="0.2">
      <c r="A184" s="143"/>
      <c r="B184" s="133"/>
      <c r="C184" s="133" t="str">
        <f t="shared" si="10"/>
        <v/>
      </c>
      <c r="D184" s="134"/>
      <c r="E184" s="353"/>
      <c r="F184" s="354"/>
      <c r="G184" s="135"/>
      <c r="H184" s="136"/>
      <c r="I184" s="137"/>
      <c r="J184" s="138"/>
      <c r="K184" s="136"/>
      <c r="L184" s="134"/>
      <c r="M184" s="139"/>
      <c r="N184" s="136"/>
      <c r="O184" s="134"/>
      <c r="P184" s="139"/>
      <c r="Q184" s="140"/>
      <c r="R184" s="141"/>
      <c r="S184" s="142"/>
      <c r="T184" s="251" t="str">
        <f t="shared" si="11"/>
        <v/>
      </c>
      <c r="U184" s="223"/>
      <c r="V184" s="224"/>
      <c r="W184" s="225"/>
      <c r="X184" s="222" t="str">
        <f t="shared" si="12"/>
        <v/>
      </c>
      <c r="Y184" s="94">
        <f t="shared" si="13"/>
        <v>0</v>
      </c>
    </row>
    <row r="185" spans="1:25" x14ac:dyDescent="0.2">
      <c r="A185" s="143"/>
      <c r="B185" s="133"/>
      <c r="C185" s="133" t="str">
        <f t="shared" si="10"/>
        <v/>
      </c>
      <c r="D185" s="134"/>
      <c r="E185" s="353"/>
      <c r="F185" s="354"/>
      <c r="G185" s="135"/>
      <c r="H185" s="136"/>
      <c r="I185" s="137"/>
      <c r="J185" s="138"/>
      <c r="K185" s="136"/>
      <c r="L185" s="134"/>
      <c r="M185" s="139"/>
      <c r="N185" s="136"/>
      <c r="O185" s="134"/>
      <c r="P185" s="139"/>
      <c r="Q185" s="140"/>
      <c r="R185" s="141"/>
      <c r="S185" s="142"/>
      <c r="T185" s="251" t="str">
        <f t="shared" si="11"/>
        <v/>
      </c>
      <c r="U185" s="223"/>
      <c r="V185" s="224"/>
      <c r="W185" s="225"/>
      <c r="X185" s="222" t="str">
        <f t="shared" si="12"/>
        <v/>
      </c>
      <c r="Y185" s="94">
        <f t="shared" si="13"/>
        <v>0</v>
      </c>
    </row>
    <row r="186" spans="1:25" x14ac:dyDescent="0.2">
      <c r="A186" s="143"/>
      <c r="B186" s="133"/>
      <c r="C186" s="133" t="str">
        <f t="shared" si="10"/>
        <v/>
      </c>
      <c r="D186" s="134"/>
      <c r="E186" s="353"/>
      <c r="F186" s="354"/>
      <c r="G186" s="135"/>
      <c r="H186" s="136"/>
      <c r="I186" s="137"/>
      <c r="J186" s="138"/>
      <c r="K186" s="136"/>
      <c r="L186" s="134"/>
      <c r="M186" s="139"/>
      <c r="N186" s="136"/>
      <c r="O186" s="134"/>
      <c r="P186" s="139"/>
      <c r="Q186" s="140"/>
      <c r="R186" s="141"/>
      <c r="S186" s="142"/>
      <c r="T186" s="251" t="str">
        <f t="shared" si="11"/>
        <v/>
      </c>
      <c r="U186" s="223"/>
      <c r="V186" s="224"/>
      <c r="W186" s="225"/>
      <c r="X186" s="222" t="str">
        <f t="shared" si="12"/>
        <v/>
      </c>
      <c r="Y186" s="94">
        <f t="shared" si="13"/>
        <v>0</v>
      </c>
    </row>
    <row r="187" spans="1:25" x14ac:dyDescent="0.2">
      <c r="A187" s="143"/>
      <c r="B187" s="133"/>
      <c r="C187" s="133" t="str">
        <f t="shared" si="10"/>
        <v/>
      </c>
      <c r="D187" s="134"/>
      <c r="E187" s="353"/>
      <c r="F187" s="354"/>
      <c r="G187" s="135"/>
      <c r="H187" s="136"/>
      <c r="I187" s="137"/>
      <c r="J187" s="138"/>
      <c r="K187" s="136"/>
      <c r="L187" s="134"/>
      <c r="M187" s="139"/>
      <c r="N187" s="136"/>
      <c r="O187" s="134"/>
      <c r="P187" s="139"/>
      <c r="Q187" s="140"/>
      <c r="R187" s="141"/>
      <c r="S187" s="142"/>
      <c r="T187" s="251" t="str">
        <f t="shared" si="11"/>
        <v/>
      </c>
      <c r="U187" s="223"/>
      <c r="V187" s="224"/>
      <c r="W187" s="225"/>
      <c r="X187" s="222" t="str">
        <f t="shared" si="12"/>
        <v/>
      </c>
      <c r="Y187" s="94">
        <f t="shared" si="13"/>
        <v>0</v>
      </c>
    </row>
    <row r="188" spans="1:25" x14ac:dyDescent="0.2">
      <c r="A188" s="143"/>
      <c r="B188" s="133"/>
      <c r="C188" s="133" t="str">
        <f t="shared" si="10"/>
        <v/>
      </c>
      <c r="D188" s="134"/>
      <c r="E188" s="353"/>
      <c r="F188" s="354"/>
      <c r="G188" s="135"/>
      <c r="H188" s="136"/>
      <c r="I188" s="137"/>
      <c r="J188" s="138"/>
      <c r="K188" s="136"/>
      <c r="L188" s="134"/>
      <c r="M188" s="139"/>
      <c r="N188" s="136"/>
      <c r="O188" s="134"/>
      <c r="P188" s="139"/>
      <c r="Q188" s="140"/>
      <c r="R188" s="141"/>
      <c r="S188" s="142"/>
      <c r="T188" s="251" t="str">
        <f t="shared" si="11"/>
        <v/>
      </c>
      <c r="U188" s="223"/>
      <c r="V188" s="224"/>
      <c r="W188" s="225"/>
      <c r="X188" s="222" t="str">
        <f t="shared" si="12"/>
        <v/>
      </c>
      <c r="Y188" s="94">
        <f t="shared" si="13"/>
        <v>0</v>
      </c>
    </row>
    <row r="189" spans="1:25" x14ac:dyDescent="0.2">
      <c r="A189" s="143"/>
      <c r="B189" s="133"/>
      <c r="C189" s="133" t="str">
        <f t="shared" si="10"/>
        <v/>
      </c>
      <c r="D189" s="134"/>
      <c r="E189" s="353"/>
      <c r="F189" s="354"/>
      <c r="G189" s="135"/>
      <c r="H189" s="136"/>
      <c r="I189" s="137"/>
      <c r="J189" s="138"/>
      <c r="K189" s="136"/>
      <c r="L189" s="134"/>
      <c r="M189" s="139"/>
      <c r="N189" s="136"/>
      <c r="O189" s="134"/>
      <c r="P189" s="139"/>
      <c r="Q189" s="140"/>
      <c r="R189" s="141"/>
      <c r="S189" s="142"/>
      <c r="T189" s="251" t="str">
        <f t="shared" si="11"/>
        <v/>
      </c>
      <c r="U189" s="223"/>
      <c r="V189" s="224"/>
      <c r="W189" s="225"/>
      <c r="X189" s="222" t="str">
        <f t="shared" si="12"/>
        <v/>
      </c>
      <c r="Y189" s="94">
        <f t="shared" si="13"/>
        <v>0</v>
      </c>
    </row>
    <row r="190" spans="1:25" x14ac:dyDescent="0.2">
      <c r="A190" s="143"/>
      <c r="B190" s="133"/>
      <c r="C190" s="133" t="str">
        <f t="shared" si="10"/>
        <v/>
      </c>
      <c r="D190" s="134"/>
      <c r="E190" s="353"/>
      <c r="F190" s="354"/>
      <c r="G190" s="135"/>
      <c r="H190" s="136"/>
      <c r="I190" s="137"/>
      <c r="J190" s="138"/>
      <c r="K190" s="136"/>
      <c r="L190" s="134"/>
      <c r="M190" s="139"/>
      <c r="N190" s="136"/>
      <c r="O190" s="134"/>
      <c r="P190" s="139"/>
      <c r="Q190" s="140"/>
      <c r="R190" s="141"/>
      <c r="S190" s="142"/>
      <c r="T190" s="251" t="str">
        <f t="shared" si="11"/>
        <v/>
      </c>
      <c r="U190" s="223"/>
      <c r="V190" s="224"/>
      <c r="W190" s="225"/>
      <c r="X190" s="222" t="str">
        <f t="shared" si="12"/>
        <v/>
      </c>
      <c r="Y190" s="94">
        <f t="shared" si="13"/>
        <v>0</v>
      </c>
    </row>
    <row r="191" spans="1:25" x14ac:dyDescent="0.2">
      <c r="A191" s="143"/>
      <c r="B191" s="133"/>
      <c r="C191" s="133" t="str">
        <f t="shared" si="10"/>
        <v/>
      </c>
      <c r="D191" s="134"/>
      <c r="E191" s="353"/>
      <c r="F191" s="354"/>
      <c r="G191" s="135"/>
      <c r="H191" s="136"/>
      <c r="I191" s="137"/>
      <c r="J191" s="138"/>
      <c r="K191" s="136"/>
      <c r="L191" s="134"/>
      <c r="M191" s="139"/>
      <c r="N191" s="136"/>
      <c r="O191" s="134"/>
      <c r="P191" s="139"/>
      <c r="Q191" s="140"/>
      <c r="R191" s="141"/>
      <c r="S191" s="142"/>
      <c r="T191" s="251" t="str">
        <f t="shared" si="11"/>
        <v/>
      </c>
      <c r="U191" s="223"/>
      <c r="V191" s="224"/>
      <c r="W191" s="225"/>
      <c r="X191" s="222" t="str">
        <f t="shared" si="12"/>
        <v/>
      </c>
      <c r="Y191" s="94">
        <f t="shared" si="13"/>
        <v>0</v>
      </c>
    </row>
    <row r="192" spans="1:25" x14ac:dyDescent="0.2">
      <c r="A192" s="143"/>
      <c r="B192" s="133"/>
      <c r="C192" s="133" t="str">
        <f t="shared" si="10"/>
        <v/>
      </c>
      <c r="D192" s="134"/>
      <c r="E192" s="353"/>
      <c r="F192" s="354"/>
      <c r="G192" s="135"/>
      <c r="H192" s="136"/>
      <c r="I192" s="137"/>
      <c r="J192" s="138"/>
      <c r="K192" s="136"/>
      <c r="L192" s="134"/>
      <c r="M192" s="139"/>
      <c r="N192" s="136"/>
      <c r="O192" s="134"/>
      <c r="P192" s="139"/>
      <c r="Q192" s="140"/>
      <c r="R192" s="141"/>
      <c r="S192" s="142"/>
      <c r="T192" s="251" t="str">
        <f t="shared" si="11"/>
        <v/>
      </c>
      <c r="U192" s="223"/>
      <c r="V192" s="224"/>
      <c r="W192" s="225"/>
      <c r="X192" s="222" t="str">
        <f t="shared" si="12"/>
        <v/>
      </c>
      <c r="Y192" s="94">
        <f t="shared" si="13"/>
        <v>0</v>
      </c>
    </row>
    <row r="193" spans="1:25" x14ac:dyDescent="0.2">
      <c r="A193" s="143"/>
      <c r="B193" s="133"/>
      <c r="C193" s="133" t="str">
        <f t="shared" si="10"/>
        <v/>
      </c>
      <c r="D193" s="134"/>
      <c r="E193" s="353"/>
      <c r="F193" s="354"/>
      <c r="G193" s="135"/>
      <c r="H193" s="136"/>
      <c r="I193" s="137"/>
      <c r="J193" s="138"/>
      <c r="K193" s="136"/>
      <c r="L193" s="134"/>
      <c r="M193" s="139"/>
      <c r="N193" s="136"/>
      <c r="O193" s="134"/>
      <c r="P193" s="139"/>
      <c r="Q193" s="140"/>
      <c r="R193" s="141"/>
      <c r="S193" s="142"/>
      <c r="T193" s="251" t="str">
        <f t="shared" si="11"/>
        <v/>
      </c>
      <c r="U193" s="223"/>
      <c r="V193" s="224"/>
      <c r="W193" s="225"/>
      <c r="X193" s="222" t="str">
        <f t="shared" si="12"/>
        <v/>
      </c>
      <c r="Y193" s="94">
        <f t="shared" si="13"/>
        <v>0</v>
      </c>
    </row>
    <row r="194" spans="1:25" x14ac:dyDescent="0.2">
      <c r="A194" s="143"/>
      <c r="B194" s="133"/>
      <c r="C194" s="133" t="str">
        <f t="shared" si="10"/>
        <v/>
      </c>
      <c r="D194" s="134"/>
      <c r="E194" s="353"/>
      <c r="F194" s="354"/>
      <c r="G194" s="135"/>
      <c r="H194" s="136"/>
      <c r="I194" s="137"/>
      <c r="J194" s="138"/>
      <c r="K194" s="136"/>
      <c r="L194" s="134"/>
      <c r="M194" s="139"/>
      <c r="N194" s="136"/>
      <c r="O194" s="134"/>
      <c r="P194" s="139"/>
      <c r="Q194" s="140"/>
      <c r="R194" s="141"/>
      <c r="S194" s="142"/>
      <c r="T194" s="251" t="str">
        <f t="shared" si="11"/>
        <v/>
      </c>
      <c r="U194" s="223"/>
      <c r="V194" s="224"/>
      <c r="W194" s="225"/>
      <c r="X194" s="222" t="str">
        <f t="shared" si="12"/>
        <v/>
      </c>
      <c r="Y194" s="94">
        <f t="shared" si="13"/>
        <v>0</v>
      </c>
    </row>
    <row r="195" spans="1:25" x14ac:dyDescent="0.2">
      <c r="A195" s="143"/>
      <c r="B195" s="133"/>
      <c r="C195" s="133" t="str">
        <f t="shared" si="10"/>
        <v/>
      </c>
      <c r="D195" s="134"/>
      <c r="E195" s="353"/>
      <c r="F195" s="354"/>
      <c r="G195" s="135"/>
      <c r="H195" s="136"/>
      <c r="I195" s="137"/>
      <c r="J195" s="138"/>
      <c r="K195" s="136"/>
      <c r="L195" s="134"/>
      <c r="M195" s="139"/>
      <c r="N195" s="136"/>
      <c r="O195" s="134"/>
      <c r="P195" s="139"/>
      <c r="Q195" s="140"/>
      <c r="R195" s="141"/>
      <c r="S195" s="142"/>
      <c r="T195" s="251" t="str">
        <f t="shared" si="11"/>
        <v/>
      </c>
      <c r="U195" s="223"/>
      <c r="V195" s="224"/>
      <c r="W195" s="225"/>
      <c r="X195" s="222" t="str">
        <f t="shared" si="12"/>
        <v/>
      </c>
      <c r="Y195" s="94">
        <f t="shared" si="13"/>
        <v>0</v>
      </c>
    </row>
    <row r="196" spans="1:25" x14ac:dyDescent="0.2">
      <c r="A196" s="143"/>
      <c r="B196" s="133"/>
      <c r="C196" s="133" t="str">
        <f t="shared" si="10"/>
        <v/>
      </c>
      <c r="D196" s="134"/>
      <c r="E196" s="353"/>
      <c r="F196" s="354"/>
      <c r="G196" s="135"/>
      <c r="H196" s="136"/>
      <c r="I196" s="137"/>
      <c r="J196" s="138"/>
      <c r="K196" s="136"/>
      <c r="L196" s="134"/>
      <c r="M196" s="139"/>
      <c r="N196" s="136"/>
      <c r="O196" s="134"/>
      <c r="P196" s="139"/>
      <c r="Q196" s="140"/>
      <c r="R196" s="141"/>
      <c r="S196" s="142"/>
      <c r="T196" s="251" t="str">
        <f t="shared" si="11"/>
        <v/>
      </c>
      <c r="U196" s="223"/>
      <c r="V196" s="224"/>
      <c r="W196" s="225"/>
      <c r="X196" s="222" t="str">
        <f t="shared" si="12"/>
        <v/>
      </c>
      <c r="Y196" s="94">
        <f t="shared" si="13"/>
        <v>0</v>
      </c>
    </row>
    <row r="197" spans="1:25" x14ac:dyDescent="0.2">
      <c r="A197" s="143"/>
      <c r="B197" s="133"/>
      <c r="C197" s="133" t="str">
        <f t="shared" si="10"/>
        <v/>
      </c>
      <c r="D197" s="134"/>
      <c r="E197" s="353"/>
      <c r="F197" s="354"/>
      <c r="G197" s="135"/>
      <c r="H197" s="136"/>
      <c r="I197" s="137"/>
      <c r="J197" s="138"/>
      <c r="K197" s="136"/>
      <c r="L197" s="134"/>
      <c r="M197" s="139"/>
      <c r="N197" s="136"/>
      <c r="O197" s="134"/>
      <c r="P197" s="139"/>
      <c r="Q197" s="140"/>
      <c r="R197" s="141"/>
      <c r="S197" s="142"/>
      <c r="T197" s="251" t="str">
        <f t="shared" si="11"/>
        <v/>
      </c>
      <c r="U197" s="223"/>
      <c r="V197" s="224"/>
      <c r="W197" s="225"/>
      <c r="X197" s="222" t="str">
        <f t="shared" si="12"/>
        <v/>
      </c>
      <c r="Y197" s="94">
        <f t="shared" si="13"/>
        <v>0</v>
      </c>
    </row>
    <row r="198" spans="1:25" x14ac:dyDescent="0.2">
      <c r="A198" s="143"/>
      <c r="B198" s="133"/>
      <c r="C198" s="133" t="str">
        <f t="shared" si="10"/>
        <v/>
      </c>
      <c r="D198" s="134"/>
      <c r="E198" s="353"/>
      <c r="F198" s="354"/>
      <c r="G198" s="135"/>
      <c r="H198" s="136"/>
      <c r="I198" s="137"/>
      <c r="J198" s="138"/>
      <c r="K198" s="136"/>
      <c r="L198" s="134"/>
      <c r="M198" s="139"/>
      <c r="N198" s="136"/>
      <c r="O198" s="134"/>
      <c r="P198" s="139"/>
      <c r="Q198" s="140"/>
      <c r="R198" s="141"/>
      <c r="S198" s="142"/>
      <c r="T198" s="251" t="str">
        <f t="shared" si="11"/>
        <v/>
      </c>
      <c r="U198" s="223"/>
      <c r="V198" s="224"/>
      <c r="W198" s="225"/>
      <c r="X198" s="222" t="str">
        <f t="shared" si="12"/>
        <v/>
      </c>
      <c r="Y198" s="94">
        <f t="shared" si="13"/>
        <v>0</v>
      </c>
    </row>
    <row r="199" spans="1:25" x14ac:dyDescent="0.2">
      <c r="A199" s="143"/>
      <c r="B199" s="133"/>
      <c r="C199" s="133" t="str">
        <f t="shared" si="10"/>
        <v/>
      </c>
      <c r="D199" s="134"/>
      <c r="E199" s="353"/>
      <c r="F199" s="354"/>
      <c r="G199" s="135"/>
      <c r="H199" s="136"/>
      <c r="I199" s="137"/>
      <c r="J199" s="138"/>
      <c r="K199" s="136"/>
      <c r="L199" s="134"/>
      <c r="M199" s="139"/>
      <c r="N199" s="136"/>
      <c r="O199" s="134"/>
      <c r="P199" s="139"/>
      <c r="Q199" s="140"/>
      <c r="R199" s="141"/>
      <c r="S199" s="142"/>
      <c r="T199" s="251" t="str">
        <f t="shared" si="11"/>
        <v/>
      </c>
      <c r="U199" s="223"/>
      <c r="V199" s="224"/>
      <c r="W199" s="225"/>
      <c r="X199" s="222" t="str">
        <f t="shared" si="12"/>
        <v/>
      </c>
      <c r="Y199" s="94">
        <f t="shared" si="13"/>
        <v>0</v>
      </c>
    </row>
    <row r="200" spans="1:25" x14ac:dyDescent="0.2">
      <c r="A200" s="143"/>
      <c r="B200" s="133"/>
      <c r="C200" s="133" t="str">
        <f t="shared" si="10"/>
        <v/>
      </c>
      <c r="D200" s="134"/>
      <c r="E200" s="353"/>
      <c r="F200" s="354"/>
      <c r="G200" s="135"/>
      <c r="H200" s="136"/>
      <c r="I200" s="137"/>
      <c r="J200" s="138"/>
      <c r="K200" s="136"/>
      <c r="L200" s="134"/>
      <c r="M200" s="139"/>
      <c r="N200" s="136"/>
      <c r="O200" s="134"/>
      <c r="P200" s="139"/>
      <c r="Q200" s="140"/>
      <c r="R200" s="141"/>
      <c r="S200" s="142"/>
      <c r="T200" s="251" t="str">
        <f t="shared" si="11"/>
        <v/>
      </c>
      <c r="U200" s="223"/>
      <c r="V200" s="224"/>
      <c r="W200" s="225"/>
      <c r="X200" s="222" t="str">
        <f t="shared" si="12"/>
        <v/>
      </c>
      <c r="Y200" s="94">
        <f t="shared" si="13"/>
        <v>0</v>
      </c>
    </row>
    <row r="201" spans="1:25" x14ac:dyDescent="0.2">
      <c r="A201" s="143"/>
      <c r="B201" s="133"/>
      <c r="C201" s="133" t="str">
        <f t="shared" si="10"/>
        <v/>
      </c>
      <c r="D201" s="134"/>
      <c r="E201" s="353"/>
      <c r="F201" s="354"/>
      <c r="G201" s="135"/>
      <c r="H201" s="136"/>
      <c r="I201" s="137"/>
      <c r="J201" s="138"/>
      <c r="K201" s="136"/>
      <c r="L201" s="134"/>
      <c r="M201" s="139"/>
      <c r="N201" s="136"/>
      <c r="O201" s="134"/>
      <c r="P201" s="139"/>
      <c r="Q201" s="140"/>
      <c r="R201" s="141"/>
      <c r="S201" s="142"/>
      <c r="T201" s="251" t="str">
        <f t="shared" si="11"/>
        <v/>
      </c>
      <c r="U201" s="223"/>
      <c r="V201" s="224"/>
      <c r="W201" s="225"/>
      <c r="X201" s="222" t="str">
        <f t="shared" si="12"/>
        <v/>
      </c>
      <c r="Y201" s="94">
        <f t="shared" si="13"/>
        <v>0</v>
      </c>
    </row>
    <row r="202" spans="1:25" x14ac:dyDescent="0.2">
      <c r="A202" s="143"/>
      <c r="B202" s="133"/>
      <c r="C202" s="133" t="str">
        <f t="shared" si="10"/>
        <v/>
      </c>
      <c r="D202" s="134"/>
      <c r="E202" s="353"/>
      <c r="F202" s="354"/>
      <c r="G202" s="135"/>
      <c r="H202" s="136"/>
      <c r="I202" s="137"/>
      <c r="J202" s="138"/>
      <c r="K202" s="136"/>
      <c r="L202" s="134"/>
      <c r="M202" s="139"/>
      <c r="N202" s="136"/>
      <c r="O202" s="134"/>
      <c r="P202" s="139"/>
      <c r="Q202" s="140"/>
      <c r="R202" s="141"/>
      <c r="S202" s="142"/>
      <c r="T202" s="251" t="str">
        <f t="shared" si="11"/>
        <v/>
      </c>
      <c r="U202" s="223"/>
      <c r="V202" s="224"/>
      <c r="W202" s="225"/>
      <c r="X202" s="222" t="str">
        <f t="shared" si="12"/>
        <v/>
      </c>
      <c r="Y202" s="94">
        <f t="shared" si="13"/>
        <v>0</v>
      </c>
    </row>
    <row r="203" spans="1:25" x14ac:dyDescent="0.2">
      <c r="A203" s="143"/>
      <c r="B203" s="133"/>
      <c r="C203" s="133" t="str">
        <f t="shared" ref="C203:C266" si="14">IF(OR(T$1="",B203=""),"",T$1-B203)</f>
        <v/>
      </c>
      <c r="D203" s="134"/>
      <c r="E203" s="353"/>
      <c r="F203" s="354"/>
      <c r="G203" s="135"/>
      <c r="H203" s="136"/>
      <c r="I203" s="137"/>
      <c r="J203" s="138"/>
      <c r="K203" s="136"/>
      <c r="L203" s="134"/>
      <c r="M203" s="139"/>
      <c r="N203" s="136"/>
      <c r="O203" s="134"/>
      <c r="P203" s="139"/>
      <c r="Q203" s="140"/>
      <c r="R203" s="141"/>
      <c r="S203" s="142"/>
      <c r="T203" s="251" t="str">
        <f t="shared" ref="T203:T266" si="15">IF(D203="","",1/D203*S203)</f>
        <v/>
      </c>
      <c r="U203" s="223"/>
      <c r="V203" s="224"/>
      <c r="W203" s="225"/>
      <c r="X203" s="222" t="str">
        <f t="shared" ref="X203:X266" si="16">IF(D203="","",D203*(W203/12*13))</f>
        <v/>
      </c>
      <c r="Y203" s="94">
        <f t="shared" ref="Y203:Y266" si="17">IF(S203="",0,S203-X203)</f>
        <v>0</v>
      </c>
    </row>
    <row r="204" spans="1:25" x14ac:dyDescent="0.2">
      <c r="A204" s="143"/>
      <c r="B204" s="133"/>
      <c r="C204" s="133" t="str">
        <f t="shared" si="14"/>
        <v/>
      </c>
      <c r="D204" s="134"/>
      <c r="E204" s="353"/>
      <c r="F204" s="354"/>
      <c r="G204" s="135"/>
      <c r="H204" s="144"/>
      <c r="I204" s="137"/>
      <c r="J204" s="138"/>
      <c r="K204" s="136"/>
      <c r="L204" s="134"/>
      <c r="M204" s="139"/>
      <c r="N204" s="136"/>
      <c r="O204" s="134"/>
      <c r="P204" s="139"/>
      <c r="Q204" s="140"/>
      <c r="R204" s="141"/>
      <c r="S204" s="142"/>
      <c r="T204" s="251" t="str">
        <f t="shared" si="15"/>
        <v/>
      </c>
      <c r="U204" s="223"/>
      <c r="V204" s="224"/>
      <c r="W204" s="225"/>
      <c r="X204" s="222" t="str">
        <f t="shared" si="16"/>
        <v/>
      </c>
      <c r="Y204" s="94">
        <f t="shared" si="17"/>
        <v>0</v>
      </c>
    </row>
    <row r="205" spans="1:25" x14ac:dyDescent="0.2">
      <c r="A205" s="143"/>
      <c r="B205" s="133"/>
      <c r="C205" s="133" t="str">
        <f t="shared" si="14"/>
        <v/>
      </c>
      <c r="D205" s="134"/>
      <c r="E205" s="353"/>
      <c r="F205" s="354"/>
      <c r="G205" s="135"/>
      <c r="H205" s="144"/>
      <c r="I205" s="137"/>
      <c r="J205" s="138"/>
      <c r="K205" s="136"/>
      <c r="L205" s="134"/>
      <c r="M205" s="139"/>
      <c r="N205" s="136"/>
      <c r="O205" s="134"/>
      <c r="P205" s="139"/>
      <c r="Q205" s="140"/>
      <c r="R205" s="141"/>
      <c r="S205" s="142"/>
      <c r="T205" s="251" t="str">
        <f t="shared" si="15"/>
        <v/>
      </c>
      <c r="U205" s="223"/>
      <c r="V205" s="224"/>
      <c r="W205" s="225"/>
      <c r="X205" s="222" t="str">
        <f t="shared" si="16"/>
        <v/>
      </c>
      <c r="Y205" s="94">
        <f t="shared" si="17"/>
        <v>0</v>
      </c>
    </row>
    <row r="206" spans="1:25" x14ac:dyDescent="0.2">
      <c r="A206" s="143"/>
      <c r="B206" s="133"/>
      <c r="C206" s="133" t="str">
        <f t="shared" si="14"/>
        <v/>
      </c>
      <c r="D206" s="134"/>
      <c r="E206" s="353"/>
      <c r="F206" s="354"/>
      <c r="G206" s="135"/>
      <c r="H206" s="144"/>
      <c r="I206" s="137"/>
      <c r="J206" s="138"/>
      <c r="K206" s="136"/>
      <c r="L206" s="134"/>
      <c r="M206" s="139"/>
      <c r="N206" s="136"/>
      <c r="O206" s="134"/>
      <c r="P206" s="139"/>
      <c r="Q206" s="140"/>
      <c r="R206" s="141"/>
      <c r="S206" s="142"/>
      <c r="T206" s="251" t="str">
        <f t="shared" si="15"/>
        <v/>
      </c>
      <c r="U206" s="223"/>
      <c r="V206" s="224"/>
      <c r="W206" s="225"/>
      <c r="X206" s="222" t="str">
        <f t="shared" si="16"/>
        <v/>
      </c>
      <c r="Y206" s="94">
        <f t="shared" si="17"/>
        <v>0</v>
      </c>
    </row>
    <row r="207" spans="1:25" x14ac:dyDescent="0.2">
      <c r="A207" s="143"/>
      <c r="B207" s="133"/>
      <c r="C207" s="133" t="str">
        <f t="shared" si="14"/>
        <v/>
      </c>
      <c r="D207" s="134"/>
      <c r="E207" s="353"/>
      <c r="F207" s="354"/>
      <c r="G207" s="135"/>
      <c r="H207" s="144"/>
      <c r="I207" s="137"/>
      <c r="J207" s="138"/>
      <c r="K207" s="136"/>
      <c r="L207" s="134"/>
      <c r="M207" s="139"/>
      <c r="N207" s="136"/>
      <c r="O207" s="134"/>
      <c r="P207" s="139"/>
      <c r="Q207" s="140"/>
      <c r="R207" s="141"/>
      <c r="S207" s="142"/>
      <c r="T207" s="251" t="str">
        <f t="shared" si="15"/>
        <v/>
      </c>
      <c r="U207" s="223"/>
      <c r="V207" s="224"/>
      <c r="W207" s="225"/>
      <c r="X207" s="222" t="str">
        <f t="shared" si="16"/>
        <v/>
      </c>
      <c r="Y207" s="94">
        <f t="shared" si="17"/>
        <v>0</v>
      </c>
    </row>
    <row r="208" spans="1:25" x14ac:dyDescent="0.2">
      <c r="A208" s="143"/>
      <c r="B208" s="133"/>
      <c r="C208" s="133" t="str">
        <f t="shared" si="14"/>
        <v/>
      </c>
      <c r="D208" s="134"/>
      <c r="E208" s="353"/>
      <c r="F208" s="354"/>
      <c r="G208" s="135"/>
      <c r="H208" s="144"/>
      <c r="I208" s="137"/>
      <c r="J208" s="138"/>
      <c r="K208" s="136"/>
      <c r="L208" s="134"/>
      <c r="M208" s="139"/>
      <c r="N208" s="136"/>
      <c r="O208" s="134"/>
      <c r="P208" s="139"/>
      <c r="Q208" s="140"/>
      <c r="R208" s="141"/>
      <c r="S208" s="142"/>
      <c r="T208" s="251" t="str">
        <f t="shared" si="15"/>
        <v/>
      </c>
      <c r="U208" s="223"/>
      <c r="V208" s="224"/>
      <c r="W208" s="225"/>
      <c r="X208" s="222" t="str">
        <f t="shared" si="16"/>
        <v/>
      </c>
      <c r="Y208" s="94">
        <f t="shared" si="17"/>
        <v>0</v>
      </c>
    </row>
    <row r="209" spans="1:25" x14ac:dyDescent="0.2">
      <c r="A209" s="143"/>
      <c r="B209" s="133"/>
      <c r="C209" s="133" t="str">
        <f t="shared" si="14"/>
        <v/>
      </c>
      <c r="D209" s="134"/>
      <c r="E209" s="353"/>
      <c r="F209" s="354"/>
      <c r="G209" s="135"/>
      <c r="H209" s="144"/>
      <c r="I209" s="137"/>
      <c r="J209" s="138"/>
      <c r="K209" s="136"/>
      <c r="L209" s="134"/>
      <c r="M209" s="139"/>
      <c r="N209" s="136"/>
      <c r="O209" s="134"/>
      <c r="P209" s="139"/>
      <c r="Q209" s="140"/>
      <c r="R209" s="141"/>
      <c r="S209" s="142"/>
      <c r="T209" s="251" t="str">
        <f t="shared" si="15"/>
        <v/>
      </c>
      <c r="U209" s="223"/>
      <c r="V209" s="224"/>
      <c r="W209" s="225"/>
      <c r="X209" s="222" t="str">
        <f t="shared" si="16"/>
        <v/>
      </c>
      <c r="Y209" s="94">
        <f t="shared" si="17"/>
        <v>0</v>
      </c>
    </row>
    <row r="210" spans="1:25" x14ac:dyDescent="0.2">
      <c r="A210" s="143"/>
      <c r="B210" s="133"/>
      <c r="C210" s="133" t="str">
        <f t="shared" si="14"/>
        <v/>
      </c>
      <c r="D210" s="134"/>
      <c r="E210" s="353"/>
      <c r="F210" s="354"/>
      <c r="G210" s="135"/>
      <c r="H210" s="144"/>
      <c r="I210" s="137"/>
      <c r="J210" s="138"/>
      <c r="K210" s="136"/>
      <c r="L210" s="134"/>
      <c r="M210" s="139"/>
      <c r="N210" s="136"/>
      <c r="O210" s="134"/>
      <c r="P210" s="139"/>
      <c r="Q210" s="140"/>
      <c r="R210" s="141"/>
      <c r="S210" s="142"/>
      <c r="T210" s="251" t="str">
        <f t="shared" si="15"/>
        <v/>
      </c>
      <c r="U210" s="223"/>
      <c r="V210" s="224"/>
      <c r="W210" s="225"/>
      <c r="X210" s="222" t="str">
        <f t="shared" si="16"/>
        <v/>
      </c>
      <c r="Y210" s="94">
        <f t="shared" si="17"/>
        <v>0</v>
      </c>
    </row>
    <row r="211" spans="1:25" x14ac:dyDescent="0.2">
      <c r="A211" s="143"/>
      <c r="B211" s="133"/>
      <c r="C211" s="133" t="str">
        <f t="shared" si="14"/>
        <v/>
      </c>
      <c r="D211" s="134"/>
      <c r="E211" s="353"/>
      <c r="F211" s="354"/>
      <c r="G211" s="135"/>
      <c r="H211" s="144"/>
      <c r="I211" s="137"/>
      <c r="J211" s="138"/>
      <c r="K211" s="136"/>
      <c r="L211" s="134"/>
      <c r="M211" s="139"/>
      <c r="N211" s="136"/>
      <c r="O211" s="134"/>
      <c r="P211" s="139"/>
      <c r="Q211" s="140"/>
      <c r="R211" s="141"/>
      <c r="S211" s="142"/>
      <c r="T211" s="251" t="str">
        <f t="shared" si="15"/>
        <v/>
      </c>
      <c r="U211" s="223"/>
      <c r="V211" s="224"/>
      <c r="W211" s="225"/>
      <c r="X211" s="222" t="str">
        <f t="shared" si="16"/>
        <v/>
      </c>
      <c r="Y211" s="94">
        <f t="shared" si="17"/>
        <v>0</v>
      </c>
    </row>
    <row r="212" spans="1:25" x14ac:dyDescent="0.2">
      <c r="A212" s="143"/>
      <c r="B212" s="133"/>
      <c r="C212" s="133" t="str">
        <f t="shared" si="14"/>
        <v/>
      </c>
      <c r="D212" s="134"/>
      <c r="E212" s="353"/>
      <c r="F212" s="354"/>
      <c r="G212" s="135"/>
      <c r="H212" s="144"/>
      <c r="I212" s="137"/>
      <c r="J212" s="138"/>
      <c r="K212" s="136"/>
      <c r="L212" s="134"/>
      <c r="M212" s="139"/>
      <c r="N212" s="136"/>
      <c r="O212" s="134"/>
      <c r="P212" s="139"/>
      <c r="Q212" s="140"/>
      <c r="R212" s="141"/>
      <c r="S212" s="142"/>
      <c r="T212" s="251" t="str">
        <f t="shared" si="15"/>
        <v/>
      </c>
      <c r="U212" s="223"/>
      <c r="V212" s="224"/>
      <c r="W212" s="225"/>
      <c r="X212" s="222" t="str">
        <f t="shared" si="16"/>
        <v/>
      </c>
      <c r="Y212" s="94">
        <f t="shared" si="17"/>
        <v>0</v>
      </c>
    </row>
    <row r="213" spans="1:25" x14ac:dyDescent="0.2">
      <c r="A213" s="143"/>
      <c r="B213" s="133"/>
      <c r="C213" s="133" t="str">
        <f t="shared" si="14"/>
        <v/>
      </c>
      <c r="D213" s="134"/>
      <c r="E213" s="353"/>
      <c r="F213" s="354"/>
      <c r="G213" s="135"/>
      <c r="H213" s="144"/>
      <c r="I213" s="137"/>
      <c r="J213" s="138"/>
      <c r="K213" s="136"/>
      <c r="L213" s="134"/>
      <c r="M213" s="139"/>
      <c r="N213" s="136"/>
      <c r="O213" s="134"/>
      <c r="P213" s="139"/>
      <c r="Q213" s="140"/>
      <c r="R213" s="141"/>
      <c r="S213" s="142"/>
      <c r="T213" s="251" t="str">
        <f t="shared" si="15"/>
        <v/>
      </c>
      <c r="U213" s="223"/>
      <c r="V213" s="224"/>
      <c r="W213" s="225"/>
      <c r="X213" s="222" t="str">
        <f t="shared" si="16"/>
        <v/>
      </c>
      <c r="Y213" s="94">
        <f t="shared" si="17"/>
        <v>0</v>
      </c>
    </row>
    <row r="214" spans="1:25" x14ac:dyDescent="0.2">
      <c r="A214" s="143"/>
      <c r="B214" s="133"/>
      <c r="C214" s="133" t="str">
        <f t="shared" si="14"/>
        <v/>
      </c>
      <c r="D214" s="134"/>
      <c r="E214" s="353"/>
      <c r="F214" s="354"/>
      <c r="G214" s="135"/>
      <c r="H214" s="144"/>
      <c r="I214" s="137"/>
      <c r="J214" s="138"/>
      <c r="K214" s="136"/>
      <c r="L214" s="134"/>
      <c r="M214" s="139"/>
      <c r="N214" s="136"/>
      <c r="O214" s="134"/>
      <c r="P214" s="139"/>
      <c r="Q214" s="140"/>
      <c r="R214" s="141"/>
      <c r="S214" s="142"/>
      <c r="T214" s="251" t="str">
        <f t="shared" si="15"/>
        <v/>
      </c>
      <c r="U214" s="223"/>
      <c r="V214" s="224"/>
      <c r="W214" s="225"/>
      <c r="X214" s="222" t="str">
        <f t="shared" si="16"/>
        <v/>
      </c>
      <c r="Y214" s="94">
        <f t="shared" si="17"/>
        <v>0</v>
      </c>
    </row>
    <row r="215" spans="1:25" x14ac:dyDescent="0.2">
      <c r="A215" s="143"/>
      <c r="B215" s="133"/>
      <c r="C215" s="133" t="str">
        <f t="shared" si="14"/>
        <v/>
      </c>
      <c r="D215" s="134"/>
      <c r="E215" s="353"/>
      <c r="F215" s="354"/>
      <c r="G215" s="135"/>
      <c r="H215" s="144"/>
      <c r="I215" s="137"/>
      <c r="J215" s="138"/>
      <c r="K215" s="136"/>
      <c r="L215" s="134"/>
      <c r="M215" s="139"/>
      <c r="N215" s="136"/>
      <c r="O215" s="134"/>
      <c r="P215" s="139"/>
      <c r="Q215" s="140"/>
      <c r="R215" s="141"/>
      <c r="S215" s="142"/>
      <c r="T215" s="251" t="str">
        <f t="shared" si="15"/>
        <v/>
      </c>
      <c r="U215" s="223"/>
      <c r="V215" s="224"/>
      <c r="W215" s="225"/>
      <c r="X215" s="222" t="str">
        <f t="shared" si="16"/>
        <v/>
      </c>
      <c r="Y215" s="94">
        <f t="shared" si="17"/>
        <v>0</v>
      </c>
    </row>
    <row r="216" spans="1:25" x14ac:dyDescent="0.2">
      <c r="A216" s="143"/>
      <c r="B216" s="133"/>
      <c r="C216" s="133" t="str">
        <f t="shared" si="14"/>
        <v/>
      </c>
      <c r="D216" s="134"/>
      <c r="E216" s="353"/>
      <c r="F216" s="354"/>
      <c r="G216" s="135"/>
      <c r="H216" s="144"/>
      <c r="I216" s="137"/>
      <c r="J216" s="138"/>
      <c r="K216" s="136"/>
      <c r="L216" s="134"/>
      <c r="M216" s="139"/>
      <c r="N216" s="136"/>
      <c r="O216" s="134"/>
      <c r="P216" s="139"/>
      <c r="Q216" s="140"/>
      <c r="R216" s="141"/>
      <c r="S216" s="142"/>
      <c r="T216" s="251" t="str">
        <f t="shared" si="15"/>
        <v/>
      </c>
      <c r="U216" s="223"/>
      <c r="V216" s="224"/>
      <c r="W216" s="225"/>
      <c r="X216" s="222" t="str">
        <f t="shared" si="16"/>
        <v/>
      </c>
      <c r="Y216" s="94">
        <f t="shared" si="17"/>
        <v>0</v>
      </c>
    </row>
    <row r="217" spans="1:25" x14ac:dyDescent="0.2">
      <c r="A217" s="143"/>
      <c r="B217" s="133"/>
      <c r="C217" s="133" t="str">
        <f t="shared" si="14"/>
        <v/>
      </c>
      <c r="D217" s="134"/>
      <c r="E217" s="353"/>
      <c r="F217" s="354"/>
      <c r="G217" s="135"/>
      <c r="H217" s="144"/>
      <c r="I217" s="137"/>
      <c r="J217" s="138"/>
      <c r="K217" s="136"/>
      <c r="L217" s="134"/>
      <c r="M217" s="139"/>
      <c r="N217" s="136"/>
      <c r="O217" s="134"/>
      <c r="P217" s="139"/>
      <c r="Q217" s="140"/>
      <c r="R217" s="141"/>
      <c r="S217" s="142"/>
      <c r="T217" s="251" t="str">
        <f t="shared" si="15"/>
        <v/>
      </c>
      <c r="U217" s="223"/>
      <c r="V217" s="224"/>
      <c r="W217" s="225"/>
      <c r="X217" s="222" t="str">
        <f t="shared" si="16"/>
        <v/>
      </c>
      <c r="Y217" s="94">
        <f t="shared" si="17"/>
        <v>0</v>
      </c>
    </row>
    <row r="218" spans="1:25" x14ac:dyDescent="0.2">
      <c r="A218" s="143"/>
      <c r="B218" s="133"/>
      <c r="C218" s="133" t="str">
        <f t="shared" si="14"/>
        <v/>
      </c>
      <c r="D218" s="134"/>
      <c r="E218" s="353"/>
      <c r="F218" s="354"/>
      <c r="G218" s="135"/>
      <c r="H218" s="144"/>
      <c r="I218" s="137"/>
      <c r="J218" s="138"/>
      <c r="K218" s="136"/>
      <c r="L218" s="134"/>
      <c r="M218" s="139"/>
      <c r="N218" s="136"/>
      <c r="O218" s="134"/>
      <c r="P218" s="139"/>
      <c r="Q218" s="140"/>
      <c r="R218" s="141"/>
      <c r="S218" s="142"/>
      <c r="T218" s="251" t="str">
        <f t="shared" si="15"/>
        <v/>
      </c>
      <c r="U218" s="223"/>
      <c r="V218" s="224"/>
      <c r="W218" s="225"/>
      <c r="X218" s="222" t="str">
        <f t="shared" si="16"/>
        <v/>
      </c>
      <c r="Y218" s="94">
        <f t="shared" si="17"/>
        <v>0</v>
      </c>
    </row>
    <row r="219" spans="1:25" x14ac:dyDescent="0.2">
      <c r="A219" s="143"/>
      <c r="B219" s="133"/>
      <c r="C219" s="133" t="str">
        <f t="shared" si="14"/>
        <v/>
      </c>
      <c r="D219" s="134"/>
      <c r="E219" s="353"/>
      <c r="F219" s="354"/>
      <c r="G219" s="135"/>
      <c r="H219" s="144"/>
      <c r="I219" s="137"/>
      <c r="J219" s="138"/>
      <c r="K219" s="136"/>
      <c r="L219" s="134"/>
      <c r="M219" s="139"/>
      <c r="N219" s="136"/>
      <c r="O219" s="134"/>
      <c r="P219" s="139"/>
      <c r="Q219" s="140"/>
      <c r="R219" s="141"/>
      <c r="S219" s="142"/>
      <c r="T219" s="251" t="str">
        <f t="shared" si="15"/>
        <v/>
      </c>
      <c r="U219" s="223"/>
      <c r="V219" s="224"/>
      <c r="W219" s="225"/>
      <c r="X219" s="222" t="str">
        <f t="shared" si="16"/>
        <v/>
      </c>
      <c r="Y219" s="94">
        <f t="shared" si="17"/>
        <v>0</v>
      </c>
    </row>
    <row r="220" spans="1:25" x14ac:dyDescent="0.2">
      <c r="A220" s="143"/>
      <c r="B220" s="133"/>
      <c r="C220" s="133" t="str">
        <f t="shared" si="14"/>
        <v/>
      </c>
      <c r="D220" s="134"/>
      <c r="E220" s="353"/>
      <c r="F220" s="354"/>
      <c r="G220" s="135"/>
      <c r="H220" s="144"/>
      <c r="I220" s="137"/>
      <c r="J220" s="138"/>
      <c r="K220" s="136"/>
      <c r="L220" s="134"/>
      <c r="M220" s="139"/>
      <c r="N220" s="136"/>
      <c r="O220" s="134"/>
      <c r="P220" s="139"/>
      <c r="Q220" s="140"/>
      <c r="R220" s="141"/>
      <c r="S220" s="142"/>
      <c r="T220" s="251" t="str">
        <f t="shared" si="15"/>
        <v/>
      </c>
      <c r="U220" s="223"/>
      <c r="V220" s="224"/>
      <c r="W220" s="225"/>
      <c r="X220" s="222" t="str">
        <f t="shared" si="16"/>
        <v/>
      </c>
      <c r="Y220" s="94">
        <f t="shared" si="17"/>
        <v>0</v>
      </c>
    </row>
    <row r="221" spans="1:25" x14ac:dyDescent="0.2">
      <c r="A221" s="143"/>
      <c r="B221" s="133"/>
      <c r="C221" s="133" t="str">
        <f t="shared" si="14"/>
        <v/>
      </c>
      <c r="D221" s="134"/>
      <c r="E221" s="353"/>
      <c r="F221" s="354"/>
      <c r="G221" s="135"/>
      <c r="H221" s="144"/>
      <c r="I221" s="137"/>
      <c r="J221" s="138"/>
      <c r="K221" s="136"/>
      <c r="L221" s="134"/>
      <c r="M221" s="139"/>
      <c r="N221" s="136"/>
      <c r="O221" s="134"/>
      <c r="P221" s="139"/>
      <c r="Q221" s="140"/>
      <c r="R221" s="141"/>
      <c r="S221" s="142"/>
      <c r="T221" s="251" t="str">
        <f t="shared" si="15"/>
        <v/>
      </c>
      <c r="U221" s="223"/>
      <c r="V221" s="224"/>
      <c r="W221" s="225"/>
      <c r="X221" s="222" t="str">
        <f t="shared" si="16"/>
        <v/>
      </c>
      <c r="Y221" s="94">
        <f t="shared" si="17"/>
        <v>0</v>
      </c>
    </row>
    <row r="222" spans="1:25" x14ac:dyDescent="0.2">
      <c r="A222" s="143"/>
      <c r="B222" s="133"/>
      <c r="C222" s="133" t="str">
        <f t="shared" si="14"/>
        <v/>
      </c>
      <c r="D222" s="134"/>
      <c r="E222" s="353"/>
      <c r="F222" s="354"/>
      <c r="G222" s="135"/>
      <c r="H222" s="144"/>
      <c r="I222" s="137"/>
      <c r="J222" s="138"/>
      <c r="K222" s="136"/>
      <c r="L222" s="134"/>
      <c r="M222" s="139"/>
      <c r="N222" s="136"/>
      <c r="O222" s="134"/>
      <c r="P222" s="139"/>
      <c r="Q222" s="140"/>
      <c r="R222" s="141"/>
      <c r="S222" s="142"/>
      <c r="T222" s="251" t="str">
        <f t="shared" si="15"/>
        <v/>
      </c>
      <c r="U222" s="223"/>
      <c r="V222" s="224"/>
      <c r="W222" s="225"/>
      <c r="X222" s="222" t="str">
        <f t="shared" si="16"/>
        <v/>
      </c>
      <c r="Y222" s="94">
        <f t="shared" si="17"/>
        <v>0</v>
      </c>
    </row>
    <row r="223" spans="1:25" x14ac:dyDescent="0.2">
      <c r="A223" s="143"/>
      <c r="B223" s="133"/>
      <c r="C223" s="133" t="str">
        <f t="shared" si="14"/>
        <v/>
      </c>
      <c r="D223" s="134"/>
      <c r="E223" s="353"/>
      <c r="F223" s="354"/>
      <c r="G223" s="135"/>
      <c r="H223" s="144"/>
      <c r="I223" s="137"/>
      <c r="J223" s="138"/>
      <c r="K223" s="136"/>
      <c r="L223" s="134"/>
      <c r="M223" s="139"/>
      <c r="N223" s="136"/>
      <c r="O223" s="134"/>
      <c r="P223" s="139"/>
      <c r="Q223" s="140"/>
      <c r="R223" s="141"/>
      <c r="S223" s="142"/>
      <c r="T223" s="251" t="str">
        <f t="shared" si="15"/>
        <v/>
      </c>
      <c r="U223" s="223"/>
      <c r="V223" s="224"/>
      <c r="W223" s="225"/>
      <c r="X223" s="222" t="str">
        <f t="shared" si="16"/>
        <v/>
      </c>
      <c r="Y223" s="94">
        <f t="shared" si="17"/>
        <v>0</v>
      </c>
    </row>
    <row r="224" spans="1:25" x14ac:dyDescent="0.2">
      <c r="A224" s="143"/>
      <c r="B224" s="133"/>
      <c r="C224" s="133" t="str">
        <f t="shared" si="14"/>
        <v/>
      </c>
      <c r="D224" s="134"/>
      <c r="E224" s="353"/>
      <c r="F224" s="354"/>
      <c r="G224" s="135"/>
      <c r="H224" s="144"/>
      <c r="I224" s="137"/>
      <c r="J224" s="138"/>
      <c r="K224" s="136"/>
      <c r="L224" s="134"/>
      <c r="M224" s="139"/>
      <c r="N224" s="136"/>
      <c r="O224" s="134"/>
      <c r="P224" s="139"/>
      <c r="Q224" s="140"/>
      <c r="R224" s="141"/>
      <c r="S224" s="142"/>
      <c r="T224" s="251" t="str">
        <f t="shared" si="15"/>
        <v/>
      </c>
      <c r="U224" s="223"/>
      <c r="V224" s="224"/>
      <c r="W224" s="225"/>
      <c r="X224" s="222" t="str">
        <f t="shared" si="16"/>
        <v/>
      </c>
      <c r="Y224" s="94">
        <f t="shared" si="17"/>
        <v>0</v>
      </c>
    </row>
    <row r="225" spans="1:25" x14ac:dyDescent="0.2">
      <c r="A225" s="143"/>
      <c r="B225" s="133"/>
      <c r="C225" s="133" t="str">
        <f t="shared" si="14"/>
        <v/>
      </c>
      <c r="D225" s="134"/>
      <c r="E225" s="353"/>
      <c r="F225" s="354"/>
      <c r="G225" s="135"/>
      <c r="H225" s="144"/>
      <c r="I225" s="137"/>
      <c r="J225" s="138"/>
      <c r="K225" s="136"/>
      <c r="L225" s="134"/>
      <c r="M225" s="139"/>
      <c r="N225" s="136"/>
      <c r="O225" s="134"/>
      <c r="P225" s="139"/>
      <c r="Q225" s="140"/>
      <c r="R225" s="141"/>
      <c r="S225" s="142"/>
      <c r="T225" s="251" t="str">
        <f t="shared" si="15"/>
        <v/>
      </c>
      <c r="U225" s="223"/>
      <c r="V225" s="224"/>
      <c r="W225" s="225"/>
      <c r="X225" s="222" t="str">
        <f t="shared" si="16"/>
        <v/>
      </c>
      <c r="Y225" s="94">
        <f t="shared" si="17"/>
        <v>0</v>
      </c>
    </row>
    <row r="226" spans="1:25" x14ac:dyDescent="0.2">
      <c r="A226" s="143"/>
      <c r="B226" s="133"/>
      <c r="C226" s="133" t="str">
        <f t="shared" si="14"/>
        <v/>
      </c>
      <c r="D226" s="134"/>
      <c r="E226" s="353"/>
      <c r="F226" s="354"/>
      <c r="G226" s="135"/>
      <c r="H226" s="144"/>
      <c r="I226" s="137"/>
      <c r="J226" s="138"/>
      <c r="K226" s="136"/>
      <c r="L226" s="134"/>
      <c r="M226" s="139"/>
      <c r="N226" s="136"/>
      <c r="O226" s="134"/>
      <c r="P226" s="139"/>
      <c r="Q226" s="140"/>
      <c r="R226" s="141"/>
      <c r="S226" s="142"/>
      <c r="T226" s="251" t="str">
        <f t="shared" si="15"/>
        <v/>
      </c>
      <c r="U226" s="223"/>
      <c r="V226" s="224"/>
      <c r="W226" s="225"/>
      <c r="X226" s="222" t="str">
        <f t="shared" si="16"/>
        <v/>
      </c>
      <c r="Y226" s="94">
        <f t="shared" si="17"/>
        <v>0</v>
      </c>
    </row>
    <row r="227" spans="1:25" x14ac:dyDescent="0.2">
      <c r="A227" s="143"/>
      <c r="B227" s="133"/>
      <c r="C227" s="133" t="str">
        <f t="shared" si="14"/>
        <v/>
      </c>
      <c r="D227" s="134"/>
      <c r="E227" s="353"/>
      <c r="F227" s="354"/>
      <c r="G227" s="135"/>
      <c r="H227" s="144"/>
      <c r="I227" s="137"/>
      <c r="J227" s="138"/>
      <c r="K227" s="136"/>
      <c r="L227" s="134"/>
      <c r="M227" s="139"/>
      <c r="N227" s="136"/>
      <c r="O227" s="134"/>
      <c r="P227" s="139"/>
      <c r="Q227" s="140"/>
      <c r="R227" s="141"/>
      <c r="S227" s="142"/>
      <c r="T227" s="251" t="str">
        <f t="shared" si="15"/>
        <v/>
      </c>
      <c r="U227" s="223"/>
      <c r="V227" s="224"/>
      <c r="W227" s="225"/>
      <c r="X227" s="222" t="str">
        <f t="shared" si="16"/>
        <v/>
      </c>
      <c r="Y227" s="94">
        <f t="shared" si="17"/>
        <v>0</v>
      </c>
    </row>
    <row r="228" spans="1:25" x14ac:dyDescent="0.2">
      <c r="A228" s="143"/>
      <c r="B228" s="133"/>
      <c r="C228" s="133" t="str">
        <f t="shared" si="14"/>
        <v/>
      </c>
      <c r="D228" s="134"/>
      <c r="E228" s="353"/>
      <c r="F228" s="354"/>
      <c r="G228" s="135"/>
      <c r="H228" s="144"/>
      <c r="I228" s="137"/>
      <c r="J228" s="138"/>
      <c r="K228" s="136"/>
      <c r="L228" s="134"/>
      <c r="M228" s="139"/>
      <c r="N228" s="136"/>
      <c r="O228" s="134"/>
      <c r="P228" s="139"/>
      <c r="Q228" s="140"/>
      <c r="R228" s="141"/>
      <c r="S228" s="142"/>
      <c r="T228" s="251" t="str">
        <f t="shared" si="15"/>
        <v/>
      </c>
      <c r="U228" s="223"/>
      <c r="V228" s="224"/>
      <c r="W228" s="225"/>
      <c r="X228" s="222" t="str">
        <f t="shared" si="16"/>
        <v/>
      </c>
      <c r="Y228" s="94">
        <f t="shared" si="17"/>
        <v>0</v>
      </c>
    </row>
    <row r="229" spans="1:25" x14ac:dyDescent="0.2">
      <c r="A229" s="143"/>
      <c r="B229" s="133"/>
      <c r="C229" s="133" t="str">
        <f t="shared" si="14"/>
        <v/>
      </c>
      <c r="D229" s="134"/>
      <c r="E229" s="353"/>
      <c r="F229" s="354"/>
      <c r="G229" s="135"/>
      <c r="H229" s="144"/>
      <c r="I229" s="137"/>
      <c r="J229" s="138"/>
      <c r="K229" s="136"/>
      <c r="L229" s="134"/>
      <c r="M229" s="139"/>
      <c r="N229" s="136"/>
      <c r="O229" s="134"/>
      <c r="P229" s="139"/>
      <c r="Q229" s="140"/>
      <c r="R229" s="141"/>
      <c r="S229" s="142"/>
      <c r="T229" s="251" t="str">
        <f t="shared" si="15"/>
        <v/>
      </c>
      <c r="U229" s="223"/>
      <c r="V229" s="224"/>
      <c r="W229" s="225"/>
      <c r="X229" s="222" t="str">
        <f t="shared" si="16"/>
        <v/>
      </c>
      <c r="Y229" s="94">
        <f t="shared" si="17"/>
        <v>0</v>
      </c>
    </row>
    <row r="230" spans="1:25" x14ac:dyDescent="0.2">
      <c r="A230" s="143"/>
      <c r="B230" s="133"/>
      <c r="C230" s="133" t="str">
        <f t="shared" si="14"/>
        <v/>
      </c>
      <c r="D230" s="134"/>
      <c r="E230" s="353"/>
      <c r="F230" s="354"/>
      <c r="G230" s="135"/>
      <c r="H230" s="144"/>
      <c r="I230" s="137"/>
      <c r="J230" s="138"/>
      <c r="K230" s="136"/>
      <c r="L230" s="134"/>
      <c r="M230" s="139"/>
      <c r="N230" s="136"/>
      <c r="O230" s="134"/>
      <c r="P230" s="139"/>
      <c r="Q230" s="140"/>
      <c r="R230" s="141"/>
      <c r="S230" s="142"/>
      <c r="T230" s="251" t="str">
        <f t="shared" si="15"/>
        <v/>
      </c>
      <c r="U230" s="223"/>
      <c r="V230" s="224"/>
      <c r="W230" s="225"/>
      <c r="X230" s="222" t="str">
        <f t="shared" si="16"/>
        <v/>
      </c>
      <c r="Y230" s="94">
        <f t="shared" si="17"/>
        <v>0</v>
      </c>
    </row>
    <row r="231" spans="1:25" x14ac:dyDescent="0.2">
      <c r="A231" s="143"/>
      <c r="B231" s="133"/>
      <c r="C231" s="133" t="str">
        <f t="shared" si="14"/>
        <v/>
      </c>
      <c r="D231" s="134"/>
      <c r="E231" s="353"/>
      <c r="F231" s="354"/>
      <c r="G231" s="135"/>
      <c r="H231" s="144"/>
      <c r="I231" s="137"/>
      <c r="J231" s="138"/>
      <c r="K231" s="136"/>
      <c r="L231" s="134"/>
      <c r="M231" s="139"/>
      <c r="N231" s="136"/>
      <c r="O231" s="134"/>
      <c r="P231" s="139"/>
      <c r="Q231" s="140"/>
      <c r="R231" s="141"/>
      <c r="S231" s="142"/>
      <c r="T231" s="251" t="str">
        <f t="shared" si="15"/>
        <v/>
      </c>
      <c r="U231" s="223"/>
      <c r="V231" s="224"/>
      <c r="W231" s="225"/>
      <c r="X231" s="222" t="str">
        <f t="shared" si="16"/>
        <v/>
      </c>
      <c r="Y231" s="94">
        <f t="shared" si="17"/>
        <v>0</v>
      </c>
    </row>
    <row r="232" spans="1:25" x14ac:dyDescent="0.2">
      <c r="A232" s="143"/>
      <c r="B232" s="133"/>
      <c r="C232" s="133" t="str">
        <f t="shared" si="14"/>
        <v/>
      </c>
      <c r="D232" s="134"/>
      <c r="E232" s="353"/>
      <c r="F232" s="354"/>
      <c r="G232" s="135"/>
      <c r="H232" s="144"/>
      <c r="I232" s="137"/>
      <c r="J232" s="138"/>
      <c r="K232" s="136"/>
      <c r="L232" s="134"/>
      <c r="M232" s="139"/>
      <c r="N232" s="136"/>
      <c r="O232" s="134"/>
      <c r="P232" s="139"/>
      <c r="Q232" s="140"/>
      <c r="R232" s="141"/>
      <c r="S232" s="142"/>
      <c r="T232" s="251" t="str">
        <f t="shared" si="15"/>
        <v/>
      </c>
      <c r="U232" s="223"/>
      <c r="V232" s="224"/>
      <c r="W232" s="225"/>
      <c r="X232" s="222" t="str">
        <f t="shared" si="16"/>
        <v/>
      </c>
      <c r="Y232" s="94">
        <f t="shared" si="17"/>
        <v>0</v>
      </c>
    </row>
    <row r="233" spans="1:25" x14ac:dyDescent="0.2">
      <c r="A233" s="143"/>
      <c r="B233" s="133"/>
      <c r="C233" s="133" t="str">
        <f t="shared" si="14"/>
        <v/>
      </c>
      <c r="D233" s="134"/>
      <c r="E233" s="353"/>
      <c r="F233" s="354"/>
      <c r="G233" s="135"/>
      <c r="H233" s="144"/>
      <c r="I233" s="137"/>
      <c r="J233" s="138"/>
      <c r="K233" s="136"/>
      <c r="L233" s="134"/>
      <c r="M233" s="139"/>
      <c r="N233" s="136"/>
      <c r="O233" s="134"/>
      <c r="P233" s="139"/>
      <c r="Q233" s="140"/>
      <c r="R233" s="141"/>
      <c r="S233" s="142"/>
      <c r="T233" s="251" t="str">
        <f t="shared" si="15"/>
        <v/>
      </c>
      <c r="U233" s="223"/>
      <c r="V233" s="224"/>
      <c r="W233" s="225"/>
      <c r="X233" s="222" t="str">
        <f t="shared" si="16"/>
        <v/>
      </c>
      <c r="Y233" s="94">
        <f t="shared" si="17"/>
        <v>0</v>
      </c>
    </row>
    <row r="234" spans="1:25" x14ac:dyDescent="0.2">
      <c r="A234" s="143"/>
      <c r="B234" s="133"/>
      <c r="C234" s="133" t="str">
        <f t="shared" si="14"/>
        <v/>
      </c>
      <c r="D234" s="134"/>
      <c r="E234" s="353"/>
      <c r="F234" s="354"/>
      <c r="G234" s="135"/>
      <c r="H234" s="144"/>
      <c r="I234" s="137"/>
      <c r="J234" s="138"/>
      <c r="K234" s="136"/>
      <c r="L234" s="134"/>
      <c r="M234" s="139"/>
      <c r="N234" s="136"/>
      <c r="O234" s="134"/>
      <c r="P234" s="139"/>
      <c r="Q234" s="140"/>
      <c r="R234" s="141"/>
      <c r="S234" s="142"/>
      <c r="T234" s="251" t="str">
        <f t="shared" si="15"/>
        <v/>
      </c>
      <c r="U234" s="223"/>
      <c r="V234" s="224"/>
      <c r="W234" s="225"/>
      <c r="X234" s="222" t="str">
        <f t="shared" si="16"/>
        <v/>
      </c>
      <c r="Y234" s="94">
        <f t="shared" si="17"/>
        <v>0</v>
      </c>
    </row>
    <row r="235" spans="1:25" x14ac:dyDescent="0.2">
      <c r="A235" s="143"/>
      <c r="B235" s="133"/>
      <c r="C235" s="133" t="str">
        <f t="shared" si="14"/>
        <v/>
      </c>
      <c r="D235" s="134"/>
      <c r="E235" s="353"/>
      <c r="F235" s="354"/>
      <c r="G235" s="135"/>
      <c r="H235" s="144"/>
      <c r="I235" s="137"/>
      <c r="J235" s="138"/>
      <c r="K235" s="136"/>
      <c r="L235" s="134"/>
      <c r="M235" s="139"/>
      <c r="N235" s="136"/>
      <c r="O235" s="134"/>
      <c r="P235" s="139"/>
      <c r="Q235" s="140"/>
      <c r="R235" s="141"/>
      <c r="S235" s="142"/>
      <c r="T235" s="251" t="str">
        <f t="shared" si="15"/>
        <v/>
      </c>
      <c r="U235" s="223"/>
      <c r="V235" s="224"/>
      <c r="W235" s="225"/>
      <c r="X235" s="222" t="str">
        <f t="shared" si="16"/>
        <v/>
      </c>
      <c r="Y235" s="94">
        <f t="shared" si="17"/>
        <v>0</v>
      </c>
    </row>
    <row r="236" spans="1:25" x14ac:dyDescent="0.2">
      <c r="A236" s="143"/>
      <c r="B236" s="133"/>
      <c r="C236" s="133" t="str">
        <f t="shared" si="14"/>
        <v/>
      </c>
      <c r="D236" s="134"/>
      <c r="E236" s="353"/>
      <c r="F236" s="354"/>
      <c r="G236" s="135"/>
      <c r="H236" s="144"/>
      <c r="I236" s="137"/>
      <c r="J236" s="138"/>
      <c r="K236" s="136"/>
      <c r="L236" s="134"/>
      <c r="M236" s="139"/>
      <c r="N236" s="136"/>
      <c r="O236" s="134"/>
      <c r="P236" s="139"/>
      <c r="Q236" s="140"/>
      <c r="R236" s="141"/>
      <c r="S236" s="142"/>
      <c r="T236" s="251" t="str">
        <f t="shared" si="15"/>
        <v/>
      </c>
      <c r="U236" s="223"/>
      <c r="V236" s="224"/>
      <c r="W236" s="225"/>
      <c r="X236" s="222" t="str">
        <f t="shared" si="16"/>
        <v/>
      </c>
      <c r="Y236" s="94">
        <f t="shared" si="17"/>
        <v>0</v>
      </c>
    </row>
    <row r="237" spans="1:25" x14ac:dyDescent="0.2">
      <c r="A237" s="143"/>
      <c r="B237" s="133"/>
      <c r="C237" s="133" t="str">
        <f t="shared" si="14"/>
        <v/>
      </c>
      <c r="D237" s="134"/>
      <c r="E237" s="353"/>
      <c r="F237" s="354"/>
      <c r="G237" s="135"/>
      <c r="H237" s="144"/>
      <c r="I237" s="137"/>
      <c r="J237" s="138"/>
      <c r="K237" s="136"/>
      <c r="L237" s="134"/>
      <c r="M237" s="139"/>
      <c r="N237" s="136"/>
      <c r="O237" s="134"/>
      <c r="P237" s="139"/>
      <c r="Q237" s="140"/>
      <c r="R237" s="141"/>
      <c r="S237" s="142"/>
      <c r="T237" s="251" t="str">
        <f t="shared" si="15"/>
        <v/>
      </c>
      <c r="U237" s="223"/>
      <c r="V237" s="224"/>
      <c r="W237" s="225"/>
      <c r="X237" s="222" t="str">
        <f t="shared" si="16"/>
        <v/>
      </c>
      <c r="Y237" s="94">
        <f t="shared" si="17"/>
        <v>0</v>
      </c>
    </row>
    <row r="238" spans="1:25" x14ac:dyDescent="0.2">
      <c r="A238" s="143"/>
      <c r="B238" s="133"/>
      <c r="C238" s="133" t="str">
        <f t="shared" si="14"/>
        <v/>
      </c>
      <c r="D238" s="134"/>
      <c r="E238" s="353"/>
      <c r="F238" s="354"/>
      <c r="G238" s="135"/>
      <c r="H238" s="144"/>
      <c r="I238" s="137"/>
      <c r="J238" s="138"/>
      <c r="K238" s="136"/>
      <c r="L238" s="134"/>
      <c r="M238" s="139"/>
      <c r="N238" s="136"/>
      <c r="O238" s="134"/>
      <c r="P238" s="139"/>
      <c r="Q238" s="140"/>
      <c r="R238" s="141"/>
      <c r="S238" s="142"/>
      <c r="T238" s="251" t="str">
        <f t="shared" si="15"/>
        <v/>
      </c>
      <c r="U238" s="223"/>
      <c r="V238" s="224"/>
      <c r="W238" s="225"/>
      <c r="X238" s="222" t="str">
        <f t="shared" si="16"/>
        <v/>
      </c>
      <c r="Y238" s="94">
        <f t="shared" si="17"/>
        <v>0</v>
      </c>
    </row>
    <row r="239" spans="1:25" x14ac:dyDescent="0.2">
      <c r="A239" s="143"/>
      <c r="B239" s="133"/>
      <c r="C239" s="133" t="str">
        <f t="shared" si="14"/>
        <v/>
      </c>
      <c r="D239" s="134"/>
      <c r="E239" s="353"/>
      <c r="F239" s="354"/>
      <c r="G239" s="135"/>
      <c r="H239" s="144"/>
      <c r="I239" s="137"/>
      <c r="J239" s="138"/>
      <c r="K239" s="136"/>
      <c r="L239" s="134"/>
      <c r="M239" s="139"/>
      <c r="N239" s="136"/>
      <c r="O239" s="134"/>
      <c r="P239" s="139"/>
      <c r="Q239" s="140"/>
      <c r="R239" s="141"/>
      <c r="S239" s="142"/>
      <c r="T239" s="251" t="str">
        <f t="shared" si="15"/>
        <v/>
      </c>
      <c r="U239" s="223"/>
      <c r="V239" s="224"/>
      <c r="W239" s="225"/>
      <c r="X239" s="222" t="str">
        <f t="shared" si="16"/>
        <v/>
      </c>
      <c r="Y239" s="94">
        <f t="shared" si="17"/>
        <v>0</v>
      </c>
    </row>
    <row r="240" spans="1:25" x14ac:dyDescent="0.2">
      <c r="A240" s="143"/>
      <c r="B240" s="133"/>
      <c r="C240" s="133" t="str">
        <f t="shared" si="14"/>
        <v/>
      </c>
      <c r="D240" s="134"/>
      <c r="E240" s="353"/>
      <c r="F240" s="354"/>
      <c r="G240" s="135"/>
      <c r="H240" s="144"/>
      <c r="I240" s="137"/>
      <c r="J240" s="138"/>
      <c r="K240" s="136"/>
      <c r="L240" s="134"/>
      <c r="M240" s="139"/>
      <c r="N240" s="136"/>
      <c r="O240" s="134"/>
      <c r="P240" s="139"/>
      <c r="Q240" s="140"/>
      <c r="R240" s="141"/>
      <c r="S240" s="142"/>
      <c r="T240" s="251" t="str">
        <f t="shared" si="15"/>
        <v/>
      </c>
      <c r="U240" s="223"/>
      <c r="V240" s="224"/>
      <c r="W240" s="225"/>
      <c r="X240" s="222" t="str">
        <f t="shared" si="16"/>
        <v/>
      </c>
      <c r="Y240" s="94">
        <f t="shared" si="17"/>
        <v>0</v>
      </c>
    </row>
    <row r="241" spans="1:25" x14ac:dyDescent="0.2">
      <c r="A241" s="143"/>
      <c r="B241" s="133"/>
      <c r="C241" s="133" t="str">
        <f t="shared" si="14"/>
        <v/>
      </c>
      <c r="D241" s="134"/>
      <c r="E241" s="353"/>
      <c r="F241" s="354"/>
      <c r="G241" s="135"/>
      <c r="H241" s="144"/>
      <c r="I241" s="137"/>
      <c r="J241" s="138"/>
      <c r="K241" s="136"/>
      <c r="L241" s="134"/>
      <c r="M241" s="139"/>
      <c r="N241" s="136"/>
      <c r="O241" s="134"/>
      <c r="P241" s="139"/>
      <c r="Q241" s="140"/>
      <c r="R241" s="141"/>
      <c r="S241" s="142"/>
      <c r="T241" s="251" t="str">
        <f t="shared" si="15"/>
        <v/>
      </c>
      <c r="U241" s="223"/>
      <c r="V241" s="224"/>
      <c r="W241" s="225"/>
      <c r="X241" s="222" t="str">
        <f t="shared" si="16"/>
        <v/>
      </c>
      <c r="Y241" s="94">
        <f t="shared" si="17"/>
        <v>0</v>
      </c>
    </row>
    <row r="242" spans="1:25" x14ac:dyDescent="0.2">
      <c r="A242" s="143"/>
      <c r="B242" s="133"/>
      <c r="C242" s="133" t="str">
        <f t="shared" si="14"/>
        <v/>
      </c>
      <c r="D242" s="134"/>
      <c r="E242" s="353"/>
      <c r="F242" s="354"/>
      <c r="G242" s="135"/>
      <c r="H242" s="144"/>
      <c r="I242" s="137"/>
      <c r="J242" s="138"/>
      <c r="K242" s="136"/>
      <c r="L242" s="134"/>
      <c r="M242" s="139"/>
      <c r="N242" s="136"/>
      <c r="O242" s="134"/>
      <c r="P242" s="139"/>
      <c r="Q242" s="140"/>
      <c r="R242" s="141"/>
      <c r="S242" s="142"/>
      <c r="T242" s="251" t="str">
        <f t="shared" si="15"/>
        <v/>
      </c>
      <c r="U242" s="223"/>
      <c r="V242" s="224"/>
      <c r="W242" s="225"/>
      <c r="X242" s="222" t="str">
        <f t="shared" si="16"/>
        <v/>
      </c>
      <c r="Y242" s="94">
        <f t="shared" si="17"/>
        <v>0</v>
      </c>
    </row>
    <row r="243" spans="1:25" x14ac:dyDescent="0.2">
      <c r="A243" s="143"/>
      <c r="B243" s="133"/>
      <c r="C243" s="133" t="str">
        <f t="shared" si="14"/>
        <v/>
      </c>
      <c r="D243" s="134"/>
      <c r="E243" s="353"/>
      <c r="F243" s="354"/>
      <c r="G243" s="135"/>
      <c r="H243" s="144"/>
      <c r="I243" s="137"/>
      <c r="J243" s="138"/>
      <c r="K243" s="136"/>
      <c r="L243" s="134"/>
      <c r="M243" s="139"/>
      <c r="N243" s="136"/>
      <c r="O243" s="134"/>
      <c r="P243" s="139"/>
      <c r="Q243" s="140"/>
      <c r="R243" s="141"/>
      <c r="S243" s="142"/>
      <c r="T243" s="251" t="str">
        <f t="shared" si="15"/>
        <v/>
      </c>
      <c r="U243" s="223"/>
      <c r="V243" s="224"/>
      <c r="W243" s="225"/>
      <c r="X243" s="222" t="str">
        <f t="shared" si="16"/>
        <v/>
      </c>
      <c r="Y243" s="94">
        <f t="shared" si="17"/>
        <v>0</v>
      </c>
    </row>
    <row r="244" spans="1:25" x14ac:dyDescent="0.2">
      <c r="A244" s="143"/>
      <c r="B244" s="133"/>
      <c r="C244" s="133" t="str">
        <f t="shared" si="14"/>
        <v/>
      </c>
      <c r="D244" s="134"/>
      <c r="E244" s="353"/>
      <c r="F244" s="354"/>
      <c r="G244" s="135"/>
      <c r="H244" s="144"/>
      <c r="I244" s="137"/>
      <c r="J244" s="138"/>
      <c r="K244" s="136"/>
      <c r="L244" s="134"/>
      <c r="M244" s="139"/>
      <c r="N244" s="136"/>
      <c r="O244" s="134"/>
      <c r="P244" s="139"/>
      <c r="Q244" s="140"/>
      <c r="R244" s="141"/>
      <c r="S244" s="142"/>
      <c r="T244" s="251" t="str">
        <f t="shared" si="15"/>
        <v/>
      </c>
      <c r="U244" s="223"/>
      <c r="V244" s="224"/>
      <c r="W244" s="225"/>
      <c r="X244" s="222" t="str">
        <f t="shared" si="16"/>
        <v/>
      </c>
      <c r="Y244" s="94">
        <f t="shared" si="17"/>
        <v>0</v>
      </c>
    </row>
    <row r="245" spans="1:25" x14ac:dyDescent="0.2">
      <c r="A245" s="143"/>
      <c r="B245" s="133"/>
      <c r="C245" s="133" t="str">
        <f t="shared" si="14"/>
        <v/>
      </c>
      <c r="D245" s="134"/>
      <c r="E245" s="353"/>
      <c r="F245" s="354"/>
      <c r="G245" s="135"/>
      <c r="H245" s="144"/>
      <c r="I245" s="137"/>
      <c r="J245" s="138"/>
      <c r="K245" s="136"/>
      <c r="L245" s="134"/>
      <c r="M245" s="139"/>
      <c r="N245" s="136"/>
      <c r="O245" s="134"/>
      <c r="P245" s="139"/>
      <c r="Q245" s="140"/>
      <c r="R245" s="141"/>
      <c r="S245" s="142"/>
      <c r="T245" s="251" t="str">
        <f t="shared" si="15"/>
        <v/>
      </c>
      <c r="U245" s="223"/>
      <c r="V245" s="224"/>
      <c r="W245" s="225"/>
      <c r="X245" s="222" t="str">
        <f t="shared" si="16"/>
        <v/>
      </c>
      <c r="Y245" s="94">
        <f t="shared" si="17"/>
        <v>0</v>
      </c>
    </row>
    <row r="246" spans="1:25" x14ac:dyDescent="0.2">
      <c r="A246" s="143"/>
      <c r="B246" s="133"/>
      <c r="C246" s="133" t="str">
        <f t="shared" si="14"/>
        <v/>
      </c>
      <c r="D246" s="134"/>
      <c r="E246" s="353"/>
      <c r="F246" s="354"/>
      <c r="G246" s="135"/>
      <c r="H246" s="144"/>
      <c r="I246" s="137"/>
      <c r="J246" s="138"/>
      <c r="K246" s="136"/>
      <c r="L246" s="134"/>
      <c r="M246" s="139"/>
      <c r="N246" s="136"/>
      <c r="O246" s="134"/>
      <c r="P246" s="139"/>
      <c r="Q246" s="140"/>
      <c r="R246" s="141"/>
      <c r="S246" s="142"/>
      <c r="T246" s="251" t="str">
        <f t="shared" si="15"/>
        <v/>
      </c>
      <c r="U246" s="223"/>
      <c r="V246" s="224"/>
      <c r="W246" s="225"/>
      <c r="X246" s="222" t="str">
        <f t="shared" si="16"/>
        <v/>
      </c>
      <c r="Y246" s="94">
        <f t="shared" si="17"/>
        <v>0</v>
      </c>
    </row>
    <row r="247" spans="1:25" x14ac:dyDescent="0.2">
      <c r="A247" s="143"/>
      <c r="B247" s="133"/>
      <c r="C247" s="133" t="str">
        <f t="shared" si="14"/>
        <v/>
      </c>
      <c r="D247" s="134"/>
      <c r="E247" s="353"/>
      <c r="F247" s="354"/>
      <c r="G247" s="135"/>
      <c r="H247" s="144"/>
      <c r="I247" s="137"/>
      <c r="J247" s="138"/>
      <c r="K247" s="136"/>
      <c r="L247" s="134"/>
      <c r="M247" s="139"/>
      <c r="N247" s="136"/>
      <c r="O247" s="134"/>
      <c r="P247" s="139"/>
      <c r="Q247" s="140"/>
      <c r="R247" s="141"/>
      <c r="S247" s="142"/>
      <c r="T247" s="251" t="str">
        <f t="shared" si="15"/>
        <v/>
      </c>
      <c r="U247" s="223"/>
      <c r="V247" s="224"/>
      <c r="W247" s="225"/>
      <c r="X247" s="222" t="str">
        <f t="shared" si="16"/>
        <v/>
      </c>
      <c r="Y247" s="94">
        <f t="shared" si="17"/>
        <v>0</v>
      </c>
    </row>
    <row r="248" spans="1:25" x14ac:dyDescent="0.2">
      <c r="A248" s="143"/>
      <c r="B248" s="133"/>
      <c r="C248" s="133" t="str">
        <f t="shared" si="14"/>
        <v/>
      </c>
      <c r="D248" s="134"/>
      <c r="E248" s="353"/>
      <c r="F248" s="354"/>
      <c r="G248" s="135"/>
      <c r="H248" s="144"/>
      <c r="I248" s="137"/>
      <c r="J248" s="138"/>
      <c r="K248" s="136"/>
      <c r="L248" s="134"/>
      <c r="M248" s="139"/>
      <c r="N248" s="136"/>
      <c r="O248" s="134"/>
      <c r="P248" s="139"/>
      <c r="Q248" s="140"/>
      <c r="R248" s="141"/>
      <c r="S248" s="142"/>
      <c r="T248" s="251" t="str">
        <f t="shared" si="15"/>
        <v/>
      </c>
      <c r="U248" s="223"/>
      <c r="V248" s="224"/>
      <c r="W248" s="225"/>
      <c r="X248" s="222" t="str">
        <f t="shared" si="16"/>
        <v/>
      </c>
      <c r="Y248" s="94">
        <f t="shared" si="17"/>
        <v>0</v>
      </c>
    </row>
    <row r="249" spans="1:25" x14ac:dyDescent="0.2">
      <c r="A249" s="143"/>
      <c r="B249" s="133"/>
      <c r="C249" s="133" t="str">
        <f t="shared" si="14"/>
        <v/>
      </c>
      <c r="D249" s="134"/>
      <c r="E249" s="353"/>
      <c r="F249" s="354"/>
      <c r="G249" s="135"/>
      <c r="H249" s="144"/>
      <c r="I249" s="137"/>
      <c r="J249" s="138"/>
      <c r="K249" s="136"/>
      <c r="L249" s="134"/>
      <c r="M249" s="139"/>
      <c r="N249" s="136"/>
      <c r="O249" s="134"/>
      <c r="P249" s="139"/>
      <c r="Q249" s="140"/>
      <c r="R249" s="141"/>
      <c r="S249" s="142"/>
      <c r="T249" s="251" t="str">
        <f t="shared" si="15"/>
        <v/>
      </c>
      <c r="U249" s="223"/>
      <c r="V249" s="224"/>
      <c r="W249" s="225"/>
      <c r="X249" s="222" t="str">
        <f t="shared" si="16"/>
        <v/>
      </c>
      <c r="Y249" s="94">
        <f t="shared" si="17"/>
        <v>0</v>
      </c>
    </row>
    <row r="250" spans="1:25" x14ac:dyDescent="0.2">
      <c r="A250" s="143"/>
      <c r="B250" s="133"/>
      <c r="C250" s="133" t="str">
        <f t="shared" si="14"/>
        <v/>
      </c>
      <c r="D250" s="134"/>
      <c r="E250" s="353"/>
      <c r="F250" s="354"/>
      <c r="G250" s="135"/>
      <c r="H250" s="144"/>
      <c r="I250" s="137"/>
      <c r="J250" s="138"/>
      <c r="K250" s="136"/>
      <c r="L250" s="134"/>
      <c r="M250" s="139"/>
      <c r="N250" s="136"/>
      <c r="O250" s="134"/>
      <c r="P250" s="139"/>
      <c r="Q250" s="140"/>
      <c r="R250" s="141"/>
      <c r="S250" s="142"/>
      <c r="T250" s="251" t="str">
        <f t="shared" si="15"/>
        <v/>
      </c>
      <c r="U250" s="223"/>
      <c r="V250" s="224"/>
      <c r="W250" s="225"/>
      <c r="X250" s="222" t="str">
        <f t="shared" si="16"/>
        <v/>
      </c>
      <c r="Y250" s="94">
        <f t="shared" si="17"/>
        <v>0</v>
      </c>
    </row>
    <row r="251" spans="1:25" x14ac:dyDescent="0.2">
      <c r="A251" s="143"/>
      <c r="B251" s="133"/>
      <c r="C251" s="133" t="str">
        <f t="shared" si="14"/>
        <v/>
      </c>
      <c r="D251" s="134"/>
      <c r="E251" s="353"/>
      <c r="F251" s="354"/>
      <c r="G251" s="135"/>
      <c r="H251" s="144"/>
      <c r="I251" s="137"/>
      <c r="J251" s="138"/>
      <c r="K251" s="136"/>
      <c r="L251" s="134"/>
      <c r="M251" s="139"/>
      <c r="N251" s="136"/>
      <c r="O251" s="134"/>
      <c r="P251" s="139"/>
      <c r="Q251" s="140"/>
      <c r="R251" s="141"/>
      <c r="S251" s="142"/>
      <c r="T251" s="251" t="str">
        <f t="shared" si="15"/>
        <v/>
      </c>
      <c r="U251" s="223"/>
      <c r="V251" s="224"/>
      <c r="W251" s="225"/>
      <c r="X251" s="222" t="str">
        <f t="shared" si="16"/>
        <v/>
      </c>
      <c r="Y251" s="94">
        <f t="shared" si="17"/>
        <v>0</v>
      </c>
    </row>
    <row r="252" spans="1:25" x14ac:dyDescent="0.2">
      <c r="A252" s="143"/>
      <c r="B252" s="133"/>
      <c r="C252" s="133" t="str">
        <f t="shared" si="14"/>
        <v/>
      </c>
      <c r="D252" s="134"/>
      <c r="E252" s="353"/>
      <c r="F252" s="354"/>
      <c r="G252" s="135"/>
      <c r="H252" s="144"/>
      <c r="I252" s="137"/>
      <c r="J252" s="138"/>
      <c r="K252" s="136"/>
      <c r="L252" s="134"/>
      <c r="M252" s="139"/>
      <c r="N252" s="136"/>
      <c r="O252" s="134"/>
      <c r="P252" s="139"/>
      <c r="Q252" s="140"/>
      <c r="R252" s="141"/>
      <c r="S252" s="142"/>
      <c r="T252" s="251" t="str">
        <f t="shared" si="15"/>
        <v/>
      </c>
      <c r="U252" s="223"/>
      <c r="V252" s="224"/>
      <c r="W252" s="225"/>
      <c r="X252" s="222" t="str">
        <f t="shared" si="16"/>
        <v/>
      </c>
      <c r="Y252" s="94">
        <f t="shared" si="17"/>
        <v>0</v>
      </c>
    </row>
    <row r="253" spans="1:25" x14ac:dyDescent="0.2">
      <c r="A253" s="143"/>
      <c r="B253" s="133"/>
      <c r="C253" s="133" t="str">
        <f t="shared" si="14"/>
        <v/>
      </c>
      <c r="D253" s="134"/>
      <c r="E253" s="353"/>
      <c r="F253" s="354"/>
      <c r="G253" s="135"/>
      <c r="H253" s="144"/>
      <c r="I253" s="137"/>
      <c r="J253" s="138"/>
      <c r="K253" s="136"/>
      <c r="L253" s="134"/>
      <c r="M253" s="139"/>
      <c r="N253" s="136"/>
      <c r="O253" s="134"/>
      <c r="P253" s="139"/>
      <c r="Q253" s="140"/>
      <c r="R253" s="141"/>
      <c r="S253" s="142"/>
      <c r="T253" s="251" t="str">
        <f t="shared" si="15"/>
        <v/>
      </c>
      <c r="U253" s="223"/>
      <c r="V253" s="224"/>
      <c r="W253" s="225"/>
      <c r="X253" s="222" t="str">
        <f t="shared" si="16"/>
        <v/>
      </c>
      <c r="Y253" s="94">
        <f t="shared" si="17"/>
        <v>0</v>
      </c>
    </row>
    <row r="254" spans="1:25" x14ac:dyDescent="0.2">
      <c r="A254" s="143"/>
      <c r="B254" s="133"/>
      <c r="C254" s="133" t="str">
        <f t="shared" si="14"/>
        <v/>
      </c>
      <c r="D254" s="134"/>
      <c r="E254" s="353"/>
      <c r="F254" s="354"/>
      <c r="G254" s="135"/>
      <c r="H254" s="144"/>
      <c r="I254" s="137"/>
      <c r="J254" s="138"/>
      <c r="K254" s="136"/>
      <c r="L254" s="134"/>
      <c r="M254" s="139"/>
      <c r="N254" s="136"/>
      <c r="O254" s="134"/>
      <c r="P254" s="139"/>
      <c r="Q254" s="140"/>
      <c r="R254" s="141"/>
      <c r="S254" s="142"/>
      <c r="T254" s="251" t="str">
        <f t="shared" si="15"/>
        <v/>
      </c>
      <c r="U254" s="223"/>
      <c r="V254" s="224"/>
      <c r="W254" s="225"/>
      <c r="X254" s="222" t="str">
        <f t="shared" si="16"/>
        <v/>
      </c>
      <c r="Y254" s="94">
        <f t="shared" si="17"/>
        <v>0</v>
      </c>
    </row>
    <row r="255" spans="1:25" x14ac:dyDescent="0.2">
      <c r="A255" s="143"/>
      <c r="B255" s="133"/>
      <c r="C255" s="133" t="str">
        <f t="shared" si="14"/>
        <v/>
      </c>
      <c r="D255" s="134"/>
      <c r="E255" s="353"/>
      <c r="F255" s="354"/>
      <c r="G255" s="135"/>
      <c r="H255" s="144"/>
      <c r="I255" s="137"/>
      <c r="J255" s="138"/>
      <c r="K255" s="136"/>
      <c r="L255" s="134"/>
      <c r="M255" s="139"/>
      <c r="N255" s="136"/>
      <c r="O255" s="134"/>
      <c r="P255" s="139"/>
      <c r="Q255" s="140"/>
      <c r="R255" s="141"/>
      <c r="S255" s="142"/>
      <c r="T255" s="251" t="str">
        <f t="shared" si="15"/>
        <v/>
      </c>
      <c r="U255" s="223"/>
      <c r="V255" s="224"/>
      <c r="W255" s="225"/>
      <c r="X255" s="222" t="str">
        <f t="shared" si="16"/>
        <v/>
      </c>
      <c r="Y255" s="94">
        <f t="shared" si="17"/>
        <v>0</v>
      </c>
    </row>
    <row r="256" spans="1:25" x14ac:dyDescent="0.2">
      <c r="A256" s="143"/>
      <c r="B256" s="133"/>
      <c r="C256" s="133" t="str">
        <f t="shared" si="14"/>
        <v/>
      </c>
      <c r="D256" s="134"/>
      <c r="E256" s="353"/>
      <c r="F256" s="354"/>
      <c r="G256" s="135"/>
      <c r="H256" s="144"/>
      <c r="I256" s="137"/>
      <c r="J256" s="138"/>
      <c r="K256" s="136"/>
      <c r="L256" s="134"/>
      <c r="M256" s="139"/>
      <c r="N256" s="136"/>
      <c r="O256" s="134"/>
      <c r="P256" s="139"/>
      <c r="Q256" s="140"/>
      <c r="R256" s="141"/>
      <c r="S256" s="142"/>
      <c r="T256" s="251" t="str">
        <f t="shared" si="15"/>
        <v/>
      </c>
      <c r="U256" s="223"/>
      <c r="V256" s="224"/>
      <c r="W256" s="225"/>
      <c r="X256" s="222" t="str">
        <f t="shared" si="16"/>
        <v/>
      </c>
      <c r="Y256" s="94">
        <f t="shared" si="17"/>
        <v>0</v>
      </c>
    </row>
    <row r="257" spans="1:25" x14ac:dyDescent="0.2">
      <c r="A257" s="143"/>
      <c r="B257" s="133"/>
      <c r="C257" s="133" t="str">
        <f t="shared" si="14"/>
        <v/>
      </c>
      <c r="D257" s="134"/>
      <c r="E257" s="353"/>
      <c r="F257" s="354"/>
      <c r="G257" s="135"/>
      <c r="H257" s="144"/>
      <c r="I257" s="137"/>
      <c r="J257" s="138"/>
      <c r="K257" s="136"/>
      <c r="L257" s="134"/>
      <c r="M257" s="139"/>
      <c r="N257" s="136"/>
      <c r="O257" s="134"/>
      <c r="P257" s="139"/>
      <c r="Q257" s="140"/>
      <c r="R257" s="141"/>
      <c r="S257" s="142"/>
      <c r="T257" s="251" t="str">
        <f t="shared" si="15"/>
        <v/>
      </c>
      <c r="U257" s="223"/>
      <c r="V257" s="224"/>
      <c r="W257" s="225"/>
      <c r="X257" s="222" t="str">
        <f t="shared" si="16"/>
        <v/>
      </c>
      <c r="Y257" s="94">
        <f t="shared" si="17"/>
        <v>0</v>
      </c>
    </row>
    <row r="258" spans="1:25" x14ac:dyDescent="0.2">
      <c r="A258" s="143"/>
      <c r="B258" s="133"/>
      <c r="C258" s="133" t="str">
        <f t="shared" si="14"/>
        <v/>
      </c>
      <c r="D258" s="134"/>
      <c r="E258" s="353"/>
      <c r="F258" s="354"/>
      <c r="G258" s="135"/>
      <c r="H258" s="144"/>
      <c r="I258" s="137"/>
      <c r="J258" s="138"/>
      <c r="K258" s="136"/>
      <c r="L258" s="134"/>
      <c r="M258" s="139"/>
      <c r="N258" s="136"/>
      <c r="O258" s="134"/>
      <c r="P258" s="139"/>
      <c r="Q258" s="140"/>
      <c r="R258" s="141"/>
      <c r="S258" s="142"/>
      <c r="T258" s="251" t="str">
        <f t="shared" si="15"/>
        <v/>
      </c>
      <c r="U258" s="223"/>
      <c r="V258" s="224"/>
      <c r="W258" s="225"/>
      <c r="X258" s="222" t="str">
        <f t="shared" si="16"/>
        <v/>
      </c>
      <c r="Y258" s="94">
        <f t="shared" si="17"/>
        <v>0</v>
      </c>
    </row>
    <row r="259" spans="1:25" x14ac:dyDescent="0.2">
      <c r="A259" s="143"/>
      <c r="B259" s="133"/>
      <c r="C259" s="133" t="str">
        <f t="shared" si="14"/>
        <v/>
      </c>
      <c r="D259" s="134"/>
      <c r="E259" s="353"/>
      <c r="F259" s="354"/>
      <c r="G259" s="135"/>
      <c r="H259" s="144"/>
      <c r="I259" s="137"/>
      <c r="J259" s="138"/>
      <c r="K259" s="136"/>
      <c r="L259" s="134"/>
      <c r="M259" s="139"/>
      <c r="N259" s="136"/>
      <c r="O259" s="134"/>
      <c r="P259" s="139"/>
      <c r="Q259" s="140"/>
      <c r="R259" s="141"/>
      <c r="S259" s="142"/>
      <c r="T259" s="251" t="str">
        <f t="shared" si="15"/>
        <v/>
      </c>
      <c r="U259" s="223"/>
      <c r="V259" s="224"/>
      <c r="W259" s="225"/>
      <c r="X259" s="222" t="str">
        <f t="shared" si="16"/>
        <v/>
      </c>
      <c r="Y259" s="94">
        <f t="shared" si="17"/>
        <v>0</v>
      </c>
    </row>
    <row r="260" spans="1:25" x14ac:dyDescent="0.2">
      <c r="A260" s="143"/>
      <c r="B260" s="133"/>
      <c r="C260" s="133" t="str">
        <f t="shared" si="14"/>
        <v/>
      </c>
      <c r="D260" s="134"/>
      <c r="E260" s="353"/>
      <c r="F260" s="354"/>
      <c r="G260" s="135"/>
      <c r="H260" s="144"/>
      <c r="I260" s="137"/>
      <c r="J260" s="138"/>
      <c r="K260" s="136"/>
      <c r="L260" s="134"/>
      <c r="M260" s="139"/>
      <c r="N260" s="136"/>
      <c r="O260" s="134"/>
      <c r="P260" s="139"/>
      <c r="Q260" s="140"/>
      <c r="R260" s="141"/>
      <c r="S260" s="142"/>
      <c r="T260" s="251" t="str">
        <f t="shared" si="15"/>
        <v/>
      </c>
      <c r="U260" s="223"/>
      <c r="V260" s="224"/>
      <c r="W260" s="225"/>
      <c r="X260" s="222" t="str">
        <f t="shared" si="16"/>
        <v/>
      </c>
      <c r="Y260" s="94">
        <f t="shared" si="17"/>
        <v>0</v>
      </c>
    </row>
    <row r="261" spans="1:25" x14ac:dyDescent="0.2">
      <c r="A261" s="143"/>
      <c r="B261" s="133"/>
      <c r="C261" s="133" t="str">
        <f t="shared" si="14"/>
        <v/>
      </c>
      <c r="D261" s="134"/>
      <c r="E261" s="353"/>
      <c r="F261" s="354"/>
      <c r="G261" s="135"/>
      <c r="H261" s="144"/>
      <c r="I261" s="137"/>
      <c r="J261" s="138"/>
      <c r="K261" s="136"/>
      <c r="L261" s="134"/>
      <c r="M261" s="139"/>
      <c r="N261" s="136"/>
      <c r="O261" s="134"/>
      <c r="P261" s="139"/>
      <c r="Q261" s="140"/>
      <c r="R261" s="141"/>
      <c r="S261" s="142"/>
      <c r="T261" s="251" t="str">
        <f t="shared" si="15"/>
        <v/>
      </c>
      <c r="U261" s="223"/>
      <c r="V261" s="224"/>
      <c r="W261" s="225"/>
      <c r="X261" s="222" t="str">
        <f t="shared" si="16"/>
        <v/>
      </c>
      <c r="Y261" s="94">
        <f t="shared" si="17"/>
        <v>0</v>
      </c>
    </row>
    <row r="262" spans="1:25" x14ac:dyDescent="0.2">
      <c r="A262" s="143"/>
      <c r="B262" s="133"/>
      <c r="C262" s="133" t="str">
        <f t="shared" si="14"/>
        <v/>
      </c>
      <c r="D262" s="134"/>
      <c r="E262" s="353"/>
      <c r="F262" s="354"/>
      <c r="G262" s="135"/>
      <c r="H262" s="144"/>
      <c r="I262" s="137"/>
      <c r="J262" s="138"/>
      <c r="K262" s="136"/>
      <c r="L262" s="134"/>
      <c r="M262" s="139"/>
      <c r="N262" s="136"/>
      <c r="O262" s="134"/>
      <c r="P262" s="139"/>
      <c r="Q262" s="140"/>
      <c r="R262" s="141"/>
      <c r="S262" s="142"/>
      <c r="T262" s="251" t="str">
        <f t="shared" si="15"/>
        <v/>
      </c>
      <c r="U262" s="223"/>
      <c r="V262" s="224"/>
      <c r="W262" s="225"/>
      <c r="X262" s="222" t="str">
        <f t="shared" si="16"/>
        <v/>
      </c>
      <c r="Y262" s="94">
        <f t="shared" si="17"/>
        <v>0</v>
      </c>
    </row>
    <row r="263" spans="1:25" x14ac:dyDescent="0.2">
      <c r="A263" s="143"/>
      <c r="B263" s="133"/>
      <c r="C263" s="133" t="str">
        <f t="shared" si="14"/>
        <v/>
      </c>
      <c r="D263" s="134"/>
      <c r="E263" s="353"/>
      <c r="F263" s="354"/>
      <c r="G263" s="135"/>
      <c r="H263" s="144"/>
      <c r="I263" s="137"/>
      <c r="J263" s="138"/>
      <c r="K263" s="136"/>
      <c r="L263" s="134"/>
      <c r="M263" s="139"/>
      <c r="N263" s="136"/>
      <c r="O263" s="134"/>
      <c r="P263" s="139"/>
      <c r="Q263" s="140"/>
      <c r="R263" s="141"/>
      <c r="S263" s="142"/>
      <c r="T263" s="251" t="str">
        <f t="shared" si="15"/>
        <v/>
      </c>
      <c r="U263" s="223"/>
      <c r="V263" s="224"/>
      <c r="W263" s="225"/>
      <c r="X263" s="222" t="str">
        <f t="shared" si="16"/>
        <v/>
      </c>
      <c r="Y263" s="94">
        <f t="shared" si="17"/>
        <v>0</v>
      </c>
    </row>
    <row r="264" spans="1:25" x14ac:dyDescent="0.2">
      <c r="A264" s="143"/>
      <c r="B264" s="133"/>
      <c r="C264" s="133" t="str">
        <f t="shared" si="14"/>
        <v/>
      </c>
      <c r="D264" s="134"/>
      <c r="E264" s="353"/>
      <c r="F264" s="354"/>
      <c r="G264" s="135"/>
      <c r="H264" s="144"/>
      <c r="I264" s="137"/>
      <c r="J264" s="138"/>
      <c r="K264" s="136"/>
      <c r="L264" s="134"/>
      <c r="M264" s="139"/>
      <c r="N264" s="136"/>
      <c r="O264" s="134"/>
      <c r="P264" s="139"/>
      <c r="Q264" s="140"/>
      <c r="R264" s="141"/>
      <c r="S264" s="142"/>
      <c r="T264" s="251" t="str">
        <f t="shared" si="15"/>
        <v/>
      </c>
      <c r="U264" s="223"/>
      <c r="V264" s="224"/>
      <c r="W264" s="225"/>
      <c r="X264" s="222" t="str">
        <f t="shared" si="16"/>
        <v/>
      </c>
      <c r="Y264" s="94">
        <f t="shared" si="17"/>
        <v>0</v>
      </c>
    </row>
    <row r="265" spans="1:25" x14ac:dyDescent="0.2">
      <c r="A265" s="143"/>
      <c r="B265" s="133"/>
      <c r="C265" s="133" t="str">
        <f t="shared" si="14"/>
        <v/>
      </c>
      <c r="D265" s="134"/>
      <c r="E265" s="353"/>
      <c r="F265" s="354"/>
      <c r="G265" s="135"/>
      <c r="H265" s="144"/>
      <c r="I265" s="137"/>
      <c r="J265" s="138"/>
      <c r="K265" s="136"/>
      <c r="L265" s="134"/>
      <c r="M265" s="139"/>
      <c r="N265" s="136"/>
      <c r="O265" s="134"/>
      <c r="P265" s="139"/>
      <c r="Q265" s="140"/>
      <c r="R265" s="141"/>
      <c r="S265" s="142"/>
      <c r="T265" s="251" t="str">
        <f t="shared" si="15"/>
        <v/>
      </c>
      <c r="U265" s="223"/>
      <c r="V265" s="224"/>
      <c r="W265" s="225"/>
      <c r="X265" s="222" t="str">
        <f t="shared" si="16"/>
        <v/>
      </c>
      <c r="Y265" s="94">
        <f t="shared" si="17"/>
        <v>0</v>
      </c>
    </row>
    <row r="266" spans="1:25" x14ac:dyDescent="0.2">
      <c r="A266" s="143"/>
      <c r="B266" s="133"/>
      <c r="C266" s="133" t="str">
        <f t="shared" si="14"/>
        <v/>
      </c>
      <c r="D266" s="134"/>
      <c r="E266" s="353"/>
      <c r="F266" s="354"/>
      <c r="G266" s="135"/>
      <c r="H266" s="144"/>
      <c r="I266" s="137"/>
      <c r="J266" s="138"/>
      <c r="K266" s="136"/>
      <c r="L266" s="134"/>
      <c r="M266" s="139"/>
      <c r="N266" s="136"/>
      <c r="O266" s="134"/>
      <c r="P266" s="139"/>
      <c r="Q266" s="140"/>
      <c r="R266" s="141"/>
      <c r="S266" s="142"/>
      <c r="T266" s="251" t="str">
        <f t="shared" si="15"/>
        <v/>
      </c>
      <c r="U266" s="223"/>
      <c r="V266" s="224"/>
      <c r="W266" s="225"/>
      <c r="X266" s="222" t="str">
        <f t="shared" si="16"/>
        <v/>
      </c>
      <c r="Y266" s="94">
        <f t="shared" si="17"/>
        <v>0</v>
      </c>
    </row>
    <row r="267" spans="1:25" x14ac:dyDescent="0.2">
      <c r="A267" s="143"/>
      <c r="B267" s="133"/>
      <c r="C267" s="133" t="str">
        <f t="shared" ref="C267:C319" si="18">IF(OR(T$1="",B267=""),"",T$1-B267)</f>
        <v/>
      </c>
      <c r="D267" s="134"/>
      <c r="E267" s="353"/>
      <c r="F267" s="354"/>
      <c r="G267" s="135"/>
      <c r="H267" s="144"/>
      <c r="I267" s="137"/>
      <c r="J267" s="138"/>
      <c r="K267" s="136"/>
      <c r="L267" s="134"/>
      <c r="M267" s="139"/>
      <c r="N267" s="136"/>
      <c r="O267" s="134"/>
      <c r="P267" s="139"/>
      <c r="Q267" s="140"/>
      <c r="R267" s="141"/>
      <c r="S267" s="142"/>
      <c r="T267" s="251" t="str">
        <f t="shared" ref="T267:T319" si="19">IF(D267="","",1/D267*S267)</f>
        <v/>
      </c>
      <c r="U267" s="223"/>
      <c r="V267" s="224"/>
      <c r="W267" s="225"/>
      <c r="X267" s="222" t="str">
        <f t="shared" ref="X267:X319" si="20">IF(D267="","",D267*(W267/12*13))</f>
        <v/>
      </c>
      <c r="Y267" s="94">
        <f t="shared" ref="Y267:Y319" si="21">IF(S267="",0,S267-X267)</f>
        <v>0</v>
      </c>
    </row>
    <row r="268" spans="1:25" x14ac:dyDescent="0.2">
      <c r="A268" s="143"/>
      <c r="B268" s="133"/>
      <c r="C268" s="133" t="str">
        <f t="shared" si="18"/>
        <v/>
      </c>
      <c r="D268" s="134"/>
      <c r="E268" s="353"/>
      <c r="F268" s="354"/>
      <c r="G268" s="135"/>
      <c r="H268" s="144"/>
      <c r="I268" s="137"/>
      <c r="J268" s="138"/>
      <c r="K268" s="136"/>
      <c r="L268" s="134"/>
      <c r="M268" s="139"/>
      <c r="N268" s="136"/>
      <c r="O268" s="134"/>
      <c r="P268" s="139"/>
      <c r="Q268" s="140"/>
      <c r="R268" s="141"/>
      <c r="S268" s="142"/>
      <c r="T268" s="251" t="str">
        <f t="shared" si="19"/>
        <v/>
      </c>
      <c r="U268" s="223"/>
      <c r="V268" s="224"/>
      <c r="W268" s="225"/>
      <c r="X268" s="222" t="str">
        <f t="shared" si="20"/>
        <v/>
      </c>
      <c r="Y268" s="94">
        <f t="shared" si="21"/>
        <v>0</v>
      </c>
    </row>
    <row r="269" spans="1:25" x14ac:dyDescent="0.2">
      <c r="A269" s="143"/>
      <c r="B269" s="133"/>
      <c r="C269" s="133" t="str">
        <f t="shared" si="18"/>
        <v/>
      </c>
      <c r="D269" s="134"/>
      <c r="E269" s="353"/>
      <c r="F269" s="354"/>
      <c r="G269" s="135"/>
      <c r="H269" s="144"/>
      <c r="I269" s="137"/>
      <c r="J269" s="138"/>
      <c r="K269" s="136"/>
      <c r="L269" s="134"/>
      <c r="M269" s="139"/>
      <c r="N269" s="136"/>
      <c r="O269" s="134"/>
      <c r="P269" s="139"/>
      <c r="Q269" s="140"/>
      <c r="R269" s="141"/>
      <c r="S269" s="142"/>
      <c r="T269" s="251" t="str">
        <f t="shared" si="19"/>
        <v/>
      </c>
      <c r="U269" s="223"/>
      <c r="V269" s="224"/>
      <c r="W269" s="225"/>
      <c r="X269" s="222" t="str">
        <f t="shared" si="20"/>
        <v/>
      </c>
      <c r="Y269" s="94">
        <f t="shared" si="21"/>
        <v>0</v>
      </c>
    </row>
    <row r="270" spans="1:25" x14ac:dyDescent="0.2">
      <c r="A270" s="143"/>
      <c r="B270" s="133"/>
      <c r="C270" s="133" t="str">
        <f t="shared" si="18"/>
        <v/>
      </c>
      <c r="D270" s="134"/>
      <c r="E270" s="353"/>
      <c r="F270" s="354"/>
      <c r="G270" s="135"/>
      <c r="H270" s="144"/>
      <c r="I270" s="137"/>
      <c r="J270" s="138"/>
      <c r="K270" s="136"/>
      <c r="L270" s="134"/>
      <c r="M270" s="139"/>
      <c r="N270" s="136"/>
      <c r="O270" s="134"/>
      <c r="P270" s="139"/>
      <c r="Q270" s="140"/>
      <c r="R270" s="141"/>
      <c r="S270" s="142"/>
      <c r="T270" s="251" t="str">
        <f t="shared" si="19"/>
        <v/>
      </c>
      <c r="U270" s="223"/>
      <c r="V270" s="224"/>
      <c r="W270" s="225"/>
      <c r="X270" s="222" t="str">
        <f t="shared" si="20"/>
        <v/>
      </c>
      <c r="Y270" s="94">
        <f t="shared" si="21"/>
        <v>0</v>
      </c>
    </row>
    <row r="271" spans="1:25" x14ac:dyDescent="0.2">
      <c r="A271" s="143"/>
      <c r="B271" s="133"/>
      <c r="C271" s="133" t="str">
        <f t="shared" si="18"/>
        <v/>
      </c>
      <c r="D271" s="134"/>
      <c r="E271" s="353"/>
      <c r="F271" s="354"/>
      <c r="G271" s="135"/>
      <c r="H271" s="144"/>
      <c r="I271" s="137"/>
      <c r="J271" s="138"/>
      <c r="K271" s="136"/>
      <c r="L271" s="134"/>
      <c r="M271" s="139"/>
      <c r="N271" s="136"/>
      <c r="O271" s="134"/>
      <c r="P271" s="139"/>
      <c r="Q271" s="140"/>
      <c r="R271" s="141"/>
      <c r="S271" s="142"/>
      <c r="T271" s="251" t="str">
        <f t="shared" si="19"/>
        <v/>
      </c>
      <c r="U271" s="223"/>
      <c r="V271" s="224"/>
      <c r="W271" s="225"/>
      <c r="X271" s="222" t="str">
        <f t="shared" si="20"/>
        <v/>
      </c>
      <c r="Y271" s="94">
        <f t="shared" si="21"/>
        <v>0</v>
      </c>
    </row>
    <row r="272" spans="1:25" x14ac:dyDescent="0.2">
      <c r="A272" s="143"/>
      <c r="B272" s="133"/>
      <c r="C272" s="133" t="str">
        <f t="shared" si="18"/>
        <v/>
      </c>
      <c r="D272" s="134"/>
      <c r="E272" s="353"/>
      <c r="F272" s="354"/>
      <c r="G272" s="135"/>
      <c r="H272" s="144"/>
      <c r="I272" s="137"/>
      <c r="J272" s="138"/>
      <c r="K272" s="136"/>
      <c r="L272" s="134"/>
      <c r="M272" s="139"/>
      <c r="N272" s="136"/>
      <c r="O272" s="134"/>
      <c r="P272" s="139"/>
      <c r="Q272" s="140"/>
      <c r="R272" s="141"/>
      <c r="S272" s="142"/>
      <c r="T272" s="251" t="str">
        <f t="shared" si="19"/>
        <v/>
      </c>
      <c r="U272" s="223"/>
      <c r="V272" s="224"/>
      <c r="W272" s="225"/>
      <c r="X272" s="222" t="str">
        <f t="shared" si="20"/>
        <v/>
      </c>
      <c r="Y272" s="94">
        <f t="shared" si="21"/>
        <v>0</v>
      </c>
    </row>
    <row r="273" spans="1:25" x14ac:dyDescent="0.2">
      <c r="A273" s="143"/>
      <c r="B273" s="133"/>
      <c r="C273" s="133" t="str">
        <f t="shared" si="18"/>
        <v/>
      </c>
      <c r="D273" s="134"/>
      <c r="E273" s="353"/>
      <c r="F273" s="354"/>
      <c r="G273" s="135"/>
      <c r="H273" s="144"/>
      <c r="I273" s="137"/>
      <c r="J273" s="138"/>
      <c r="K273" s="136"/>
      <c r="L273" s="134"/>
      <c r="M273" s="139"/>
      <c r="N273" s="136"/>
      <c r="O273" s="134"/>
      <c r="P273" s="139"/>
      <c r="Q273" s="140"/>
      <c r="R273" s="141"/>
      <c r="S273" s="142"/>
      <c r="T273" s="251" t="str">
        <f t="shared" si="19"/>
        <v/>
      </c>
      <c r="U273" s="223"/>
      <c r="V273" s="224"/>
      <c r="W273" s="225"/>
      <c r="X273" s="222" t="str">
        <f t="shared" si="20"/>
        <v/>
      </c>
      <c r="Y273" s="94">
        <f t="shared" si="21"/>
        <v>0</v>
      </c>
    </row>
    <row r="274" spans="1:25" x14ac:dyDescent="0.2">
      <c r="A274" s="143"/>
      <c r="B274" s="133"/>
      <c r="C274" s="133" t="str">
        <f t="shared" si="18"/>
        <v/>
      </c>
      <c r="D274" s="134"/>
      <c r="E274" s="353"/>
      <c r="F274" s="354"/>
      <c r="G274" s="135"/>
      <c r="H274" s="144"/>
      <c r="I274" s="137"/>
      <c r="J274" s="138"/>
      <c r="K274" s="136"/>
      <c r="L274" s="134"/>
      <c r="M274" s="139"/>
      <c r="N274" s="136"/>
      <c r="O274" s="134"/>
      <c r="P274" s="139"/>
      <c r="Q274" s="140"/>
      <c r="R274" s="141"/>
      <c r="S274" s="142"/>
      <c r="T274" s="251" t="str">
        <f t="shared" si="19"/>
        <v/>
      </c>
      <c r="U274" s="223"/>
      <c r="V274" s="224"/>
      <c r="W274" s="225"/>
      <c r="X274" s="222" t="str">
        <f t="shared" si="20"/>
        <v/>
      </c>
      <c r="Y274" s="94">
        <f t="shared" si="21"/>
        <v>0</v>
      </c>
    </row>
    <row r="275" spans="1:25" x14ac:dyDescent="0.2">
      <c r="A275" s="143"/>
      <c r="B275" s="133"/>
      <c r="C275" s="133" t="str">
        <f t="shared" si="18"/>
        <v/>
      </c>
      <c r="D275" s="134"/>
      <c r="E275" s="353"/>
      <c r="F275" s="354"/>
      <c r="G275" s="135"/>
      <c r="H275" s="144"/>
      <c r="I275" s="137"/>
      <c r="J275" s="138"/>
      <c r="K275" s="136"/>
      <c r="L275" s="134"/>
      <c r="M275" s="139"/>
      <c r="N275" s="136"/>
      <c r="O275" s="134"/>
      <c r="P275" s="139"/>
      <c r="Q275" s="140"/>
      <c r="R275" s="141"/>
      <c r="S275" s="142"/>
      <c r="T275" s="251" t="str">
        <f t="shared" si="19"/>
        <v/>
      </c>
      <c r="U275" s="223"/>
      <c r="V275" s="224"/>
      <c r="W275" s="225"/>
      <c r="X275" s="222" t="str">
        <f t="shared" si="20"/>
        <v/>
      </c>
      <c r="Y275" s="94">
        <f t="shared" si="21"/>
        <v>0</v>
      </c>
    </row>
    <row r="276" spans="1:25" x14ac:dyDescent="0.2">
      <c r="A276" s="143"/>
      <c r="B276" s="133"/>
      <c r="C276" s="133" t="str">
        <f t="shared" si="18"/>
        <v/>
      </c>
      <c r="D276" s="134"/>
      <c r="E276" s="353"/>
      <c r="F276" s="354"/>
      <c r="G276" s="135"/>
      <c r="H276" s="144"/>
      <c r="I276" s="137"/>
      <c r="J276" s="138"/>
      <c r="K276" s="136"/>
      <c r="L276" s="134"/>
      <c r="M276" s="139"/>
      <c r="N276" s="136"/>
      <c r="O276" s="134"/>
      <c r="P276" s="139"/>
      <c r="Q276" s="140"/>
      <c r="R276" s="141"/>
      <c r="S276" s="142"/>
      <c r="T276" s="251" t="str">
        <f t="shared" si="19"/>
        <v/>
      </c>
      <c r="U276" s="223"/>
      <c r="V276" s="224"/>
      <c r="W276" s="225"/>
      <c r="X276" s="222" t="str">
        <f t="shared" si="20"/>
        <v/>
      </c>
      <c r="Y276" s="94">
        <f t="shared" si="21"/>
        <v>0</v>
      </c>
    </row>
    <row r="277" spans="1:25" x14ac:dyDescent="0.2">
      <c r="A277" s="143"/>
      <c r="B277" s="133"/>
      <c r="C277" s="133" t="str">
        <f t="shared" si="18"/>
        <v/>
      </c>
      <c r="D277" s="134"/>
      <c r="E277" s="353"/>
      <c r="F277" s="354"/>
      <c r="G277" s="135"/>
      <c r="H277" s="144"/>
      <c r="I277" s="137"/>
      <c r="J277" s="138"/>
      <c r="K277" s="136"/>
      <c r="L277" s="134"/>
      <c r="M277" s="139"/>
      <c r="N277" s="136"/>
      <c r="O277" s="134"/>
      <c r="P277" s="139"/>
      <c r="Q277" s="140"/>
      <c r="R277" s="141"/>
      <c r="S277" s="142"/>
      <c r="T277" s="251" t="str">
        <f t="shared" si="19"/>
        <v/>
      </c>
      <c r="U277" s="223"/>
      <c r="V277" s="224"/>
      <c r="W277" s="225"/>
      <c r="X277" s="222" t="str">
        <f t="shared" si="20"/>
        <v/>
      </c>
      <c r="Y277" s="94">
        <f t="shared" si="21"/>
        <v>0</v>
      </c>
    </row>
    <row r="278" spans="1:25" x14ac:dyDescent="0.2">
      <c r="A278" s="143"/>
      <c r="B278" s="133"/>
      <c r="C278" s="133" t="str">
        <f t="shared" si="18"/>
        <v/>
      </c>
      <c r="D278" s="134"/>
      <c r="E278" s="353"/>
      <c r="F278" s="354"/>
      <c r="G278" s="135"/>
      <c r="H278" s="144"/>
      <c r="I278" s="137"/>
      <c r="J278" s="138"/>
      <c r="K278" s="136"/>
      <c r="L278" s="134"/>
      <c r="M278" s="139"/>
      <c r="N278" s="136"/>
      <c r="O278" s="134"/>
      <c r="P278" s="139"/>
      <c r="Q278" s="140"/>
      <c r="R278" s="141"/>
      <c r="S278" s="142"/>
      <c r="T278" s="251" t="str">
        <f t="shared" si="19"/>
        <v/>
      </c>
      <c r="U278" s="223"/>
      <c r="V278" s="224"/>
      <c r="W278" s="225"/>
      <c r="X278" s="222" t="str">
        <f t="shared" si="20"/>
        <v/>
      </c>
      <c r="Y278" s="94">
        <f t="shared" si="21"/>
        <v>0</v>
      </c>
    </row>
    <row r="279" spans="1:25" x14ac:dyDescent="0.2">
      <c r="A279" s="143"/>
      <c r="B279" s="133"/>
      <c r="C279" s="133" t="str">
        <f t="shared" si="18"/>
        <v/>
      </c>
      <c r="D279" s="134"/>
      <c r="E279" s="353"/>
      <c r="F279" s="354"/>
      <c r="G279" s="135"/>
      <c r="H279" s="144"/>
      <c r="I279" s="137"/>
      <c r="J279" s="138"/>
      <c r="K279" s="136"/>
      <c r="L279" s="134"/>
      <c r="M279" s="139"/>
      <c r="N279" s="136"/>
      <c r="O279" s="134"/>
      <c r="P279" s="139"/>
      <c r="Q279" s="140"/>
      <c r="R279" s="141"/>
      <c r="S279" s="142"/>
      <c r="T279" s="251" t="str">
        <f t="shared" si="19"/>
        <v/>
      </c>
      <c r="U279" s="223"/>
      <c r="V279" s="224"/>
      <c r="W279" s="225"/>
      <c r="X279" s="222" t="str">
        <f t="shared" si="20"/>
        <v/>
      </c>
      <c r="Y279" s="94">
        <f t="shared" si="21"/>
        <v>0</v>
      </c>
    </row>
    <row r="280" spans="1:25" x14ac:dyDescent="0.2">
      <c r="A280" s="143"/>
      <c r="B280" s="133"/>
      <c r="C280" s="133" t="str">
        <f t="shared" si="18"/>
        <v/>
      </c>
      <c r="D280" s="134"/>
      <c r="E280" s="353"/>
      <c r="F280" s="354"/>
      <c r="G280" s="135"/>
      <c r="H280" s="144"/>
      <c r="I280" s="137"/>
      <c r="J280" s="138"/>
      <c r="K280" s="136"/>
      <c r="L280" s="134"/>
      <c r="M280" s="139"/>
      <c r="N280" s="136"/>
      <c r="O280" s="134"/>
      <c r="P280" s="139"/>
      <c r="Q280" s="140"/>
      <c r="R280" s="141"/>
      <c r="S280" s="142"/>
      <c r="T280" s="251" t="str">
        <f t="shared" si="19"/>
        <v/>
      </c>
      <c r="U280" s="223"/>
      <c r="V280" s="224"/>
      <c r="W280" s="225"/>
      <c r="X280" s="222" t="str">
        <f t="shared" si="20"/>
        <v/>
      </c>
      <c r="Y280" s="94">
        <f t="shared" si="21"/>
        <v>0</v>
      </c>
    </row>
    <row r="281" spans="1:25" x14ac:dyDescent="0.2">
      <c r="A281" s="143"/>
      <c r="B281" s="133"/>
      <c r="C281" s="133" t="str">
        <f t="shared" si="18"/>
        <v/>
      </c>
      <c r="D281" s="134"/>
      <c r="E281" s="353"/>
      <c r="F281" s="354"/>
      <c r="G281" s="135"/>
      <c r="H281" s="144"/>
      <c r="I281" s="137"/>
      <c r="J281" s="138"/>
      <c r="K281" s="136"/>
      <c r="L281" s="134"/>
      <c r="M281" s="139"/>
      <c r="N281" s="136"/>
      <c r="O281" s="134"/>
      <c r="P281" s="139"/>
      <c r="Q281" s="140"/>
      <c r="R281" s="141"/>
      <c r="S281" s="142"/>
      <c r="T281" s="251" t="str">
        <f t="shared" si="19"/>
        <v/>
      </c>
      <c r="U281" s="223"/>
      <c r="V281" s="224"/>
      <c r="W281" s="225"/>
      <c r="X281" s="222" t="str">
        <f t="shared" si="20"/>
        <v/>
      </c>
      <c r="Y281" s="94">
        <f t="shared" si="21"/>
        <v>0</v>
      </c>
    </row>
    <row r="282" spans="1:25" x14ac:dyDescent="0.2">
      <c r="A282" s="143"/>
      <c r="B282" s="133"/>
      <c r="C282" s="133" t="str">
        <f t="shared" si="18"/>
        <v/>
      </c>
      <c r="D282" s="134"/>
      <c r="E282" s="353"/>
      <c r="F282" s="354"/>
      <c r="G282" s="135"/>
      <c r="H282" s="144"/>
      <c r="I282" s="137"/>
      <c r="J282" s="138"/>
      <c r="K282" s="136"/>
      <c r="L282" s="134"/>
      <c r="M282" s="139"/>
      <c r="N282" s="136"/>
      <c r="O282" s="134"/>
      <c r="P282" s="139"/>
      <c r="Q282" s="140"/>
      <c r="R282" s="141"/>
      <c r="S282" s="142"/>
      <c r="T282" s="251" t="str">
        <f t="shared" si="19"/>
        <v/>
      </c>
      <c r="U282" s="223"/>
      <c r="V282" s="224"/>
      <c r="W282" s="225"/>
      <c r="X282" s="222" t="str">
        <f t="shared" si="20"/>
        <v/>
      </c>
      <c r="Y282" s="94">
        <f t="shared" si="21"/>
        <v>0</v>
      </c>
    </row>
    <row r="283" spans="1:25" x14ac:dyDescent="0.2">
      <c r="A283" s="143"/>
      <c r="B283" s="133"/>
      <c r="C283" s="133" t="str">
        <f t="shared" si="18"/>
        <v/>
      </c>
      <c r="D283" s="134"/>
      <c r="E283" s="353"/>
      <c r="F283" s="354"/>
      <c r="G283" s="135"/>
      <c r="H283" s="144"/>
      <c r="I283" s="137"/>
      <c r="J283" s="138"/>
      <c r="K283" s="136"/>
      <c r="L283" s="134"/>
      <c r="M283" s="139"/>
      <c r="N283" s="136"/>
      <c r="O283" s="134"/>
      <c r="P283" s="139"/>
      <c r="Q283" s="140"/>
      <c r="R283" s="141"/>
      <c r="S283" s="142"/>
      <c r="T283" s="251" t="str">
        <f t="shared" si="19"/>
        <v/>
      </c>
      <c r="U283" s="223"/>
      <c r="V283" s="224"/>
      <c r="W283" s="225"/>
      <c r="X283" s="222" t="str">
        <f t="shared" si="20"/>
        <v/>
      </c>
      <c r="Y283" s="94">
        <f t="shared" si="21"/>
        <v>0</v>
      </c>
    </row>
    <row r="284" spans="1:25" x14ac:dyDescent="0.2">
      <c r="A284" s="143"/>
      <c r="B284" s="133"/>
      <c r="C284" s="133" t="str">
        <f t="shared" si="18"/>
        <v/>
      </c>
      <c r="D284" s="134"/>
      <c r="E284" s="353"/>
      <c r="F284" s="354"/>
      <c r="G284" s="135"/>
      <c r="H284" s="144"/>
      <c r="I284" s="137"/>
      <c r="J284" s="138"/>
      <c r="K284" s="136"/>
      <c r="L284" s="134"/>
      <c r="M284" s="139"/>
      <c r="N284" s="136"/>
      <c r="O284" s="134"/>
      <c r="P284" s="139"/>
      <c r="Q284" s="140"/>
      <c r="R284" s="141"/>
      <c r="S284" s="142"/>
      <c r="T284" s="251" t="str">
        <f t="shared" si="19"/>
        <v/>
      </c>
      <c r="U284" s="223"/>
      <c r="V284" s="224"/>
      <c r="W284" s="225"/>
      <c r="X284" s="222" t="str">
        <f t="shared" si="20"/>
        <v/>
      </c>
      <c r="Y284" s="94">
        <f t="shared" si="21"/>
        <v>0</v>
      </c>
    </row>
    <row r="285" spans="1:25" x14ac:dyDescent="0.2">
      <c r="A285" s="143"/>
      <c r="B285" s="133"/>
      <c r="C285" s="133" t="str">
        <f t="shared" si="18"/>
        <v/>
      </c>
      <c r="D285" s="134"/>
      <c r="E285" s="353"/>
      <c r="F285" s="354"/>
      <c r="G285" s="135"/>
      <c r="H285" s="144"/>
      <c r="I285" s="137"/>
      <c r="J285" s="138"/>
      <c r="K285" s="136"/>
      <c r="L285" s="134"/>
      <c r="M285" s="139"/>
      <c r="N285" s="136"/>
      <c r="O285" s="134"/>
      <c r="P285" s="139"/>
      <c r="Q285" s="140"/>
      <c r="R285" s="141"/>
      <c r="S285" s="142"/>
      <c r="T285" s="251" t="str">
        <f t="shared" si="19"/>
        <v/>
      </c>
      <c r="U285" s="223"/>
      <c r="V285" s="224"/>
      <c r="W285" s="225"/>
      <c r="X285" s="222" t="str">
        <f t="shared" si="20"/>
        <v/>
      </c>
      <c r="Y285" s="94">
        <f t="shared" si="21"/>
        <v>0</v>
      </c>
    </row>
    <row r="286" spans="1:25" x14ac:dyDescent="0.2">
      <c r="A286" s="143"/>
      <c r="B286" s="133"/>
      <c r="C286" s="133" t="str">
        <f t="shared" si="18"/>
        <v/>
      </c>
      <c r="D286" s="134"/>
      <c r="E286" s="353"/>
      <c r="F286" s="354"/>
      <c r="G286" s="135"/>
      <c r="H286" s="144"/>
      <c r="I286" s="137"/>
      <c r="J286" s="138"/>
      <c r="K286" s="136"/>
      <c r="L286" s="134"/>
      <c r="M286" s="139"/>
      <c r="N286" s="136"/>
      <c r="O286" s="134"/>
      <c r="P286" s="139"/>
      <c r="Q286" s="140"/>
      <c r="R286" s="141"/>
      <c r="S286" s="142"/>
      <c r="T286" s="251" t="str">
        <f t="shared" si="19"/>
        <v/>
      </c>
      <c r="U286" s="223"/>
      <c r="V286" s="224"/>
      <c r="W286" s="225"/>
      <c r="X286" s="222" t="str">
        <f t="shared" si="20"/>
        <v/>
      </c>
      <c r="Y286" s="94">
        <f t="shared" si="21"/>
        <v>0</v>
      </c>
    </row>
    <row r="287" spans="1:25" x14ac:dyDescent="0.2">
      <c r="A287" s="143"/>
      <c r="B287" s="133"/>
      <c r="C287" s="133" t="str">
        <f t="shared" si="18"/>
        <v/>
      </c>
      <c r="D287" s="134"/>
      <c r="E287" s="353"/>
      <c r="F287" s="354"/>
      <c r="G287" s="135"/>
      <c r="H287" s="144"/>
      <c r="I287" s="137"/>
      <c r="J287" s="138"/>
      <c r="K287" s="136"/>
      <c r="L287" s="134"/>
      <c r="M287" s="139"/>
      <c r="N287" s="136"/>
      <c r="O287" s="134"/>
      <c r="P287" s="139"/>
      <c r="Q287" s="140"/>
      <c r="R287" s="141"/>
      <c r="S287" s="142"/>
      <c r="T287" s="251" t="str">
        <f t="shared" si="19"/>
        <v/>
      </c>
      <c r="U287" s="223"/>
      <c r="V287" s="224"/>
      <c r="W287" s="225"/>
      <c r="X287" s="222" t="str">
        <f t="shared" si="20"/>
        <v/>
      </c>
      <c r="Y287" s="94">
        <f t="shared" si="21"/>
        <v>0</v>
      </c>
    </row>
    <row r="288" spans="1:25" x14ac:dyDescent="0.2">
      <c r="A288" s="143"/>
      <c r="B288" s="133"/>
      <c r="C288" s="133" t="str">
        <f t="shared" si="18"/>
        <v/>
      </c>
      <c r="D288" s="134"/>
      <c r="E288" s="353"/>
      <c r="F288" s="354"/>
      <c r="G288" s="135"/>
      <c r="H288" s="144"/>
      <c r="I288" s="137"/>
      <c r="J288" s="138"/>
      <c r="K288" s="136"/>
      <c r="L288" s="134"/>
      <c r="M288" s="139"/>
      <c r="N288" s="136"/>
      <c r="O288" s="134"/>
      <c r="P288" s="139"/>
      <c r="Q288" s="140"/>
      <c r="R288" s="141"/>
      <c r="S288" s="142"/>
      <c r="T288" s="251" t="str">
        <f t="shared" si="19"/>
        <v/>
      </c>
      <c r="U288" s="223"/>
      <c r="V288" s="224"/>
      <c r="W288" s="225"/>
      <c r="X288" s="222" t="str">
        <f t="shared" si="20"/>
        <v/>
      </c>
      <c r="Y288" s="94">
        <f t="shared" si="21"/>
        <v>0</v>
      </c>
    </row>
    <row r="289" spans="1:25" x14ac:dyDescent="0.2">
      <c r="A289" s="143"/>
      <c r="B289" s="133"/>
      <c r="C289" s="133" t="str">
        <f t="shared" si="18"/>
        <v/>
      </c>
      <c r="D289" s="134"/>
      <c r="E289" s="353"/>
      <c r="F289" s="354"/>
      <c r="G289" s="135"/>
      <c r="H289" s="144"/>
      <c r="I289" s="137"/>
      <c r="J289" s="138"/>
      <c r="K289" s="136"/>
      <c r="L289" s="134"/>
      <c r="M289" s="139"/>
      <c r="N289" s="136"/>
      <c r="O289" s="134"/>
      <c r="P289" s="139"/>
      <c r="Q289" s="140"/>
      <c r="R289" s="141"/>
      <c r="S289" s="142"/>
      <c r="T289" s="251" t="str">
        <f t="shared" si="19"/>
        <v/>
      </c>
      <c r="U289" s="223"/>
      <c r="V289" s="224"/>
      <c r="W289" s="225"/>
      <c r="X289" s="222" t="str">
        <f t="shared" si="20"/>
        <v/>
      </c>
      <c r="Y289" s="94">
        <f t="shared" si="21"/>
        <v>0</v>
      </c>
    </row>
    <row r="290" spans="1:25" x14ac:dyDescent="0.2">
      <c r="A290" s="143"/>
      <c r="B290" s="133"/>
      <c r="C290" s="133" t="str">
        <f t="shared" si="18"/>
        <v/>
      </c>
      <c r="D290" s="134"/>
      <c r="E290" s="353"/>
      <c r="F290" s="354"/>
      <c r="G290" s="135"/>
      <c r="H290" s="144"/>
      <c r="I290" s="137"/>
      <c r="J290" s="138"/>
      <c r="K290" s="136"/>
      <c r="L290" s="134"/>
      <c r="M290" s="139"/>
      <c r="N290" s="136"/>
      <c r="O290" s="134"/>
      <c r="P290" s="139"/>
      <c r="Q290" s="140"/>
      <c r="R290" s="141"/>
      <c r="S290" s="142"/>
      <c r="T290" s="251" t="str">
        <f t="shared" si="19"/>
        <v/>
      </c>
      <c r="U290" s="223"/>
      <c r="V290" s="224"/>
      <c r="W290" s="225"/>
      <c r="X290" s="222" t="str">
        <f t="shared" si="20"/>
        <v/>
      </c>
      <c r="Y290" s="94">
        <f t="shared" si="21"/>
        <v>0</v>
      </c>
    </row>
    <row r="291" spans="1:25" x14ac:dyDescent="0.2">
      <c r="A291" s="143"/>
      <c r="B291" s="133"/>
      <c r="C291" s="133" t="str">
        <f t="shared" si="18"/>
        <v/>
      </c>
      <c r="D291" s="134"/>
      <c r="E291" s="353"/>
      <c r="F291" s="354"/>
      <c r="G291" s="135"/>
      <c r="H291" s="144"/>
      <c r="I291" s="137"/>
      <c r="J291" s="138"/>
      <c r="K291" s="136"/>
      <c r="L291" s="134"/>
      <c r="M291" s="139"/>
      <c r="N291" s="136"/>
      <c r="O291" s="134"/>
      <c r="P291" s="139"/>
      <c r="Q291" s="140"/>
      <c r="R291" s="141"/>
      <c r="S291" s="142"/>
      <c r="T291" s="251" t="str">
        <f t="shared" si="19"/>
        <v/>
      </c>
      <c r="U291" s="223"/>
      <c r="V291" s="224"/>
      <c r="W291" s="225"/>
      <c r="X291" s="222" t="str">
        <f t="shared" si="20"/>
        <v/>
      </c>
      <c r="Y291" s="94">
        <f t="shared" si="21"/>
        <v>0</v>
      </c>
    </row>
    <row r="292" spans="1:25" x14ac:dyDescent="0.2">
      <c r="A292" s="143"/>
      <c r="B292" s="133"/>
      <c r="C292" s="133" t="str">
        <f t="shared" si="18"/>
        <v/>
      </c>
      <c r="D292" s="134"/>
      <c r="E292" s="353"/>
      <c r="F292" s="354"/>
      <c r="G292" s="135"/>
      <c r="H292" s="144"/>
      <c r="I292" s="137"/>
      <c r="J292" s="138"/>
      <c r="K292" s="136"/>
      <c r="L292" s="134"/>
      <c r="M292" s="139"/>
      <c r="N292" s="136"/>
      <c r="O292" s="134"/>
      <c r="P292" s="139"/>
      <c r="Q292" s="140"/>
      <c r="R292" s="141"/>
      <c r="S292" s="142"/>
      <c r="T292" s="251" t="str">
        <f t="shared" si="19"/>
        <v/>
      </c>
      <c r="U292" s="223"/>
      <c r="V292" s="224"/>
      <c r="W292" s="225"/>
      <c r="X292" s="222" t="str">
        <f t="shared" si="20"/>
        <v/>
      </c>
      <c r="Y292" s="94">
        <f t="shared" si="21"/>
        <v>0</v>
      </c>
    </row>
    <row r="293" spans="1:25" x14ac:dyDescent="0.2">
      <c r="A293" s="143"/>
      <c r="B293" s="133"/>
      <c r="C293" s="133" t="str">
        <f t="shared" si="18"/>
        <v/>
      </c>
      <c r="D293" s="134"/>
      <c r="E293" s="353"/>
      <c r="F293" s="354"/>
      <c r="G293" s="135"/>
      <c r="H293" s="144"/>
      <c r="I293" s="137"/>
      <c r="J293" s="138"/>
      <c r="K293" s="136"/>
      <c r="L293" s="134"/>
      <c r="M293" s="139"/>
      <c r="N293" s="136"/>
      <c r="O293" s="134"/>
      <c r="P293" s="139"/>
      <c r="Q293" s="140"/>
      <c r="R293" s="141"/>
      <c r="S293" s="142"/>
      <c r="T293" s="251" t="str">
        <f t="shared" si="19"/>
        <v/>
      </c>
      <c r="U293" s="223"/>
      <c r="V293" s="224"/>
      <c r="W293" s="225"/>
      <c r="X293" s="222" t="str">
        <f t="shared" si="20"/>
        <v/>
      </c>
      <c r="Y293" s="94">
        <f t="shared" si="21"/>
        <v>0</v>
      </c>
    </row>
    <row r="294" spans="1:25" x14ac:dyDescent="0.2">
      <c r="A294" s="143"/>
      <c r="B294" s="133"/>
      <c r="C294" s="133" t="str">
        <f t="shared" si="18"/>
        <v/>
      </c>
      <c r="D294" s="134"/>
      <c r="E294" s="353"/>
      <c r="F294" s="354"/>
      <c r="G294" s="135"/>
      <c r="H294" s="144"/>
      <c r="I294" s="137"/>
      <c r="J294" s="138"/>
      <c r="K294" s="136"/>
      <c r="L294" s="134"/>
      <c r="M294" s="139"/>
      <c r="N294" s="136"/>
      <c r="O294" s="134"/>
      <c r="P294" s="139"/>
      <c r="Q294" s="140"/>
      <c r="R294" s="141"/>
      <c r="S294" s="142"/>
      <c r="T294" s="251" t="str">
        <f t="shared" si="19"/>
        <v/>
      </c>
      <c r="U294" s="223"/>
      <c r="V294" s="224"/>
      <c r="W294" s="225"/>
      <c r="X294" s="222" t="str">
        <f t="shared" si="20"/>
        <v/>
      </c>
      <c r="Y294" s="94">
        <f t="shared" si="21"/>
        <v>0</v>
      </c>
    </row>
    <row r="295" spans="1:25" x14ac:dyDescent="0.2">
      <c r="A295" s="143"/>
      <c r="B295" s="133"/>
      <c r="C295" s="133" t="str">
        <f t="shared" si="18"/>
        <v/>
      </c>
      <c r="D295" s="134"/>
      <c r="E295" s="353"/>
      <c r="F295" s="354"/>
      <c r="G295" s="135"/>
      <c r="H295" s="144"/>
      <c r="I295" s="137"/>
      <c r="J295" s="138"/>
      <c r="K295" s="136"/>
      <c r="L295" s="134"/>
      <c r="M295" s="139"/>
      <c r="N295" s="136"/>
      <c r="O295" s="134"/>
      <c r="P295" s="139"/>
      <c r="Q295" s="140"/>
      <c r="R295" s="141"/>
      <c r="S295" s="142"/>
      <c r="T295" s="251" t="str">
        <f t="shared" si="19"/>
        <v/>
      </c>
      <c r="U295" s="223"/>
      <c r="V295" s="224"/>
      <c r="W295" s="225"/>
      <c r="X295" s="222" t="str">
        <f t="shared" si="20"/>
        <v/>
      </c>
      <c r="Y295" s="94">
        <f t="shared" si="21"/>
        <v>0</v>
      </c>
    </row>
    <row r="296" spans="1:25" x14ac:dyDescent="0.2">
      <c r="A296" s="143"/>
      <c r="B296" s="133"/>
      <c r="C296" s="133" t="str">
        <f t="shared" si="18"/>
        <v/>
      </c>
      <c r="D296" s="134"/>
      <c r="E296" s="353"/>
      <c r="F296" s="354"/>
      <c r="G296" s="135"/>
      <c r="H296" s="144"/>
      <c r="I296" s="137"/>
      <c r="J296" s="138"/>
      <c r="K296" s="136"/>
      <c r="L296" s="134"/>
      <c r="M296" s="139"/>
      <c r="N296" s="136"/>
      <c r="O296" s="134"/>
      <c r="P296" s="139"/>
      <c r="Q296" s="140"/>
      <c r="R296" s="141"/>
      <c r="S296" s="142"/>
      <c r="T296" s="251" t="str">
        <f t="shared" si="19"/>
        <v/>
      </c>
      <c r="U296" s="223"/>
      <c r="V296" s="224"/>
      <c r="W296" s="225"/>
      <c r="X296" s="222" t="str">
        <f t="shared" si="20"/>
        <v/>
      </c>
      <c r="Y296" s="94">
        <f t="shared" si="21"/>
        <v>0</v>
      </c>
    </row>
    <row r="297" spans="1:25" x14ac:dyDescent="0.2">
      <c r="A297" s="143"/>
      <c r="B297" s="133"/>
      <c r="C297" s="133" t="str">
        <f t="shared" si="18"/>
        <v/>
      </c>
      <c r="D297" s="134"/>
      <c r="E297" s="353"/>
      <c r="F297" s="354"/>
      <c r="G297" s="135"/>
      <c r="H297" s="144"/>
      <c r="I297" s="137"/>
      <c r="J297" s="138"/>
      <c r="K297" s="136"/>
      <c r="L297" s="134"/>
      <c r="M297" s="139"/>
      <c r="N297" s="136"/>
      <c r="O297" s="134"/>
      <c r="P297" s="139"/>
      <c r="Q297" s="140"/>
      <c r="R297" s="141"/>
      <c r="S297" s="142"/>
      <c r="T297" s="251" t="str">
        <f t="shared" si="19"/>
        <v/>
      </c>
      <c r="U297" s="223"/>
      <c r="V297" s="224"/>
      <c r="W297" s="225"/>
      <c r="X297" s="222" t="str">
        <f t="shared" si="20"/>
        <v/>
      </c>
      <c r="Y297" s="94">
        <f t="shared" si="21"/>
        <v>0</v>
      </c>
    </row>
    <row r="298" spans="1:25" x14ac:dyDescent="0.2">
      <c r="A298" s="143"/>
      <c r="B298" s="133"/>
      <c r="C298" s="133" t="str">
        <f t="shared" si="18"/>
        <v/>
      </c>
      <c r="D298" s="134"/>
      <c r="E298" s="353"/>
      <c r="F298" s="354"/>
      <c r="G298" s="135"/>
      <c r="H298" s="144"/>
      <c r="I298" s="137"/>
      <c r="J298" s="138"/>
      <c r="K298" s="136"/>
      <c r="L298" s="134"/>
      <c r="M298" s="139"/>
      <c r="N298" s="136"/>
      <c r="O298" s="134"/>
      <c r="P298" s="139"/>
      <c r="Q298" s="140"/>
      <c r="R298" s="141"/>
      <c r="S298" s="142"/>
      <c r="T298" s="251" t="str">
        <f t="shared" si="19"/>
        <v/>
      </c>
      <c r="U298" s="223"/>
      <c r="V298" s="224"/>
      <c r="W298" s="225"/>
      <c r="X298" s="222" t="str">
        <f t="shared" si="20"/>
        <v/>
      </c>
      <c r="Y298" s="94">
        <f t="shared" si="21"/>
        <v>0</v>
      </c>
    </row>
    <row r="299" spans="1:25" x14ac:dyDescent="0.2">
      <c r="A299" s="143"/>
      <c r="B299" s="133"/>
      <c r="C299" s="133" t="str">
        <f t="shared" si="18"/>
        <v/>
      </c>
      <c r="D299" s="134"/>
      <c r="E299" s="353"/>
      <c r="F299" s="354"/>
      <c r="G299" s="135"/>
      <c r="H299" s="144"/>
      <c r="I299" s="137"/>
      <c r="J299" s="138"/>
      <c r="K299" s="136"/>
      <c r="L299" s="134"/>
      <c r="M299" s="139"/>
      <c r="N299" s="136"/>
      <c r="O299" s="134"/>
      <c r="P299" s="139"/>
      <c r="Q299" s="140"/>
      <c r="R299" s="141"/>
      <c r="S299" s="142"/>
      <c r="T299" s="251" t="str">
        <f t="shared" si="19"/>
        <v/>
      </c>
      <c r="U299" s="223"/>
      <c r="V299" s="224"/>
      <c r="W299" s="225"/>
      <c r="X299" s="222" t="str">
        <f t="shared" si="20"/>
        <v/>
      </c>
      <c r="Y299" s="94">
        <f t="shared" si="21"/>
        <v>0</v>
      </c>
    </row>
    <row r="300" spans="1:25" x14ac:dyDescent="0.2">
      <c r="A300" s="143"/>
      <c r="B300" s="133"/>
      <c r="C300" s="133" t="str">
        <f t="shared" si="18"/>
        <v/>
      </c>
      <c r="D300" s="134"/>
      <c r="E300" s="353"/>
      <c r="F300" s="354"/>
      <c r="G300" s="135"/>
      <c r="H300" s="144"/>
      <c r="I300" s="137"/>
      <c r="J300" s="138"/>
      <c r="K300" s="136"/>
      <c r="L300" s="134"/>
      <c r="M300" s="139"/>
      <c r="N300" s="136"/>
      <c r="O300" s="134"/>
      <c r="P300" s="139"/>
      <c r="Q300" s="140"/>
      <c r="R300" s="141"/>
      <c r="S300" s="142"/>
      <c r="T300" s="251" t="str">
        <f t="shared" si="19"/>
        <v/>
      </c>
      <c r="U300" s="223"/>
      <c r="V300" s="224"/>
      <c r="W300" s="225"/>
      <c r="X300" s="222" t="str">
        <f t="shared" si="20"/>
        <v/>
      </c>
      <c r="Y300" s="94">
        <f t="shared" si="21"/>
        <v>0</v>
      </c>
    </row>
    <row r="301" spans="1:25" x14ac:dyDescent="0.2">
      <c r="A301" s="143"/>
      <c r="B301" s="133"/>
      <c r="C301" s="133" t="str">
        <f t="shared" si="18"/>
        <v/>
      </c>
      <c r="D301" s="134"/>
      <c r="E301" s="353"/>
      <c r="F301" s="354"/>
      <c r="G301" s="135"/>
      <c r="H301" s="144"/>
      <c r="I301" s="137"/>
      <c r="J301" s="138"/>
      <c r="K301" s="136"/>
      <c r="L301" s="134"/>
      <c r="M301" s="139"/>
      <c r="N301" s="136"/>
      <c r="O301" s="134"/>
      <c r="P301" s="139"/>
      <c r="Q301" s="140"/>
      <c r="R301" s="141"/>
      <c r="S301" s="142"/>
      <c r="T301" s="251" t="str">
        <f t="shared" si="19"/>
        <v/>
      </c>
      <c r="U301" s="223"/>
      <c r="V301" s="224"/>
      <c r="W301" s="225"/>
      <c r="X301" s="222" t="str">
        <f t="shared" si="20"/>
        <v/>
      </c>
      <c r="Y301" s="94">
        <f t="shared" si="21"/>
        <v>0</v>
      </c>
    </row>
    <row r="302" spans="1:25" x14ac:dyDescent="0.2">
      <c r="A302" s="143"/>
      <c r="B302" s="133"/>
      <c r="C302" s="133" t="str">
        <f t="shared" si="18"/>
        <v/>
      </c>
      <c r="D302" s="134"/>
      <c r="E302" s="353"/>
      <c r="F302" s="354"/>
      <c r="G302" s="135"/>
      <c r="H302" s="144"/>
      <c r="I302" s="137"/>
      <c r="J302" s="138"/>
      <c r="K302" s="136"/>
      <c r="L302" s="134"/>
      <c r="M302" s="139"/>
      <c r="N302" s="136"/>
      <c r="O302" s="134"/>
      <c r="P302" s="139"/>
      <c r="Q302" s="140"/>
      <c r="R302" s="141"/>
      <c r="S302" s="142"/>
      <c r="T302" s="251" t="str">
        <f t="shared" si="19"/>
        <v/>
      </c>
      <c r="U302" s="223"/>
      <c r="V302" s="224"/>
      <c r="W302" s="225"/>
      <c r="X302" s="222" t="str">
        <f t="shared" si="20"/>
        <v/>
      </c>
      <c r="Y302" s="94">
        <f t="shared" si="21"/>
        <v>0</v>
      </c>
    </row>
    <row r="303" spans="1:25" x14ac:dyDescent="0.2">
      <c r="A303" s="143"/>
      <c r="B303" s="133"/>
      <c r="C303" s="133" t="str">
        <f t="shared" si="18"/>
        <v/>
      </c>
      <c r="D303" s="134"/>
      <c r="E303" s="353"/>
      <c r="F303" s="354"/>
      <c r="G303" s="135"/>
      <c r="H303" s="144"/>
      <c r="I303" s="137"/>
      <c r="J303" s="138"/>
      <c r="K303" s="136"/>
      <c r="L303" s="134"/>
      <c r="M303" s="139"/>
      <c r="N303" s="136"/>
      <c r="O303" s="134"/>
      <c r="P303" s="139"/>
      <c r="Q303" s="140"/>
      <c r="R303" s="141"/>
      <c r="S303" s="142"/>
      <c r="T303" s="251" t="str">
        <f t="shared" si="19"/>
        <v/>
      </c>
      <c r="U303" s="223"/>
      <c r="V303" s="224"/>
      <c r="W303" s="225"/>
      <c r="X303" s="222" t="str">
        <f t="shared" si="20"/>
        <v/>
      </c>
      <c r="Y303" s="94">
        <f t="shared" si="21"/>
        <v>0</v>
      </c>
    </row>
    <row r="304" spans="1:25" x14ac:dyDescent="0.2">
      <c r="A304" s="143"/>
      <c r="B304" s="133"/>
      <c r="C304" s="133" t="str">
        <f t="shared" si="18"/>
        <v/>
      </c>
      <c r="D304" s="134"/>
      <c r="E304" s="353"/>
      <c r="F304" s="354"/>
      <c r="G304" s="135"/>
      <c r="H304" s="144"/>
      <c r="I304" s="137"/>
      <c r="J304" s="138"/>
      <c r="K304" s="136"/>
      <c r="L304" s="134"/>
      <c r="M304" s="139"/>
      <c r="N304" s="136"/>
      <c r="O304" s="134"/>
      <c r="P304" s="139"/>
      <c r="Q304" s="140"/>
      <c r="R304" s="141"/>
      <c r="S304" s="142"/>
      <c r="T304" s="251" t="str">
        <f t="shared" si="19"/>
        <v/>
      </c>
      <c r="U304" s="223"/>
      <c r="V304" s="224"/>
      <c r="W304" s="225"/>
      <c r="X304" s="222" t="str">
        <f t="shared" si="20"/>
        <v/>
      </c>
      <c r="Y304" s="94">
        <f t="shared" si="21"/>
        <v>0</v>
      </c>
    </row>
    <row r="305" spans="1:25" x14ac:dyDescent="0.2">
      <c r="A305" s="143"/>
      <c r="B305" s="133"/>
      <c r="C305" s="133" t="str">
        <f t="shared" si="18"/>
        <v/>
      </c>
      <c r="D305" s="134"/>
      <c r="E305" s="353"/>
      <c r="F305" s="354"/>
      <c r="G305" s="135"/>
      <c r="H305" s="144"/>
      <c r="I305" s="137"/>
      <c r="J305" s="138"/>
      <c r="K305" s="136"/>
      <c r="L305" s="134"/>
      <c r="M305" s="139"/>
      <c r="N305" s="136"/>
      <c r="O305" s="134"/>
      <c r="P305" s="139"/>
      <c r="Q305" s="140"/>
      <c r="R305" s="141"/>
      <c r="S305" s="142"/>
      <c r="T305" s="251" t="str">
        <f t="shared" si="19"/>
        <v/>
      </c>
      <c r="U305" s="223"/>
      <c r="V305" s="224"/>
      <c r="W305" s="225"/>
      <c r="X305" s="222" t="str">
        <f t="shared" si="20"/>
        <v/>
      </c>
      <c r="Y305" s="94">
        <f t="shared" si="21"/>
        <v>0</v>
      </c>
    </row>
    <row r="306" spans="1:25" x14ac:dyDescent="0.2">
      <c r="A306" s="143"/>
      <c r="B306" s="133"/>
      <c r="C306" s="133" t="str">
        <f t="shared" si="18"/>
        <v/>
      </c>
      <c r="D306" s="134"/>
      <c r="E306" s="353"/>
      <c r="F306" s="354"/>
      <c r="G306" s="135"/>
      <c r="H306" s="144"/>
      <c r="I306" s="137"/>
      <c r="J306" s="138"/>
      <c r="K306" s="136"/>
      <c r="L306" s="134"/>
      <c r="M306" s="139"/>
      <c r="N306" s="136"/>
      <c r="O306" s="134"/>
      <c r="P306" s="139"/>
      <c r="Q306" s="140"/>
      <c r="R306" s="141"/>
      <c r="S306" s="142"/>
      <c r="T306" s="251" t="str">
        <f t="shared" si="19"/>
        <v/>
      </c>
      <c r="U306" s="223"/>
      <c r="V306" s="224"/>
      <c r="W306" s="225"/>
      <c r="X306" s="222" t="str">
        <f t="shared" si="20"/>
        <v/>
      </c>
      <c r="Y306" s="94">
        <f t="shared" si="21"/>
        <v>0</v>
      </c>
    </row>
    <row r="307" spans="1:25" x14ac:dyDescent="0.2">
      <c r="A307" s="143"/>
      <c r="B307" s="133"/>
      <c r="C307" s="133" t="str">
        <f t="shared" si="18"/>
        <v/>
      </c>
      <c r="D307" s="134"/>
      <c r="E307" s="353"/>
      <c r="F307" s="354"/>
      <c r="G307" s="135"/>
      <c r="H307" s="144"/>
      <c r="I307" s="137"/>
      <c r="J307" s="138"/>
      <c r="K307" s="136"/>
      <c r="L307" s="134"/>
      <c r="M307" s="139"/>
      <c r="N307" s="136"/>
      <c r="O307" s="134"/>
      <c r="P307" s="139"/>
      <c r="Q307" s="140"/>
      <c r="R307" s="141"/>
      <c r="S307" s="142"/>
      <c r="T307" s="251" t="str">
        <f t="shared" si="19"/>
        <v/>
      </c>
      <c r="U307" s="223"/>
      <c r="V307" s="224"/>
      <c r="W307" s="225"/>
      <c r="X307" s="222" t="str">
        <f t="shared" si="20"/>
        <v/>
      </c>
      <c r="Y307" s="94">
        <f t="shared" si="21"/>
        <v>0</v>
      </c>
    </row>
    <row r="308" spans="1:25" x14ac:dyDescent="0.2">
      <c r="A308" s="143"/>
      <c r="B308" s="133"/>
      <c r="C308" s="133" t="str">
        <f t="shared" si="18"/>
        <v/>
      </c>
      <c r="D308" s="134"/>
      <c r="E308" s="353"/>
      <c r="F308" s="354"/>
      <c r="G308" s="135"/>
      <c r="H308" s="144"/>
      <c r="I308" s="137"/>
      <c r="J308" s="138"/>
      <c r="K308" s="136"/>
      <c r="L308" s="134"/>
      <c r="M308" s="139"/>
      <c r="N308" s="136"/>
      <c r="O308" s="134"/>
      <c r="P308" s="139"/>
      <c r="Q308" s="140"/>
      <c r="R308" s="141"/>
      <c r="S308" s="142"/>
      <c r="T308" s="251" t="str">
        <f t="shared" si="19"/>
        <v/>
      </c>
      <c r="U308" s="223"/>
      <c r="V308" s="224"/>
      <c r="W308" s="225"/>
      <c r="X308" s="222" t="str">
        <f t="shared" si="20"/>
        <v/>
      </c>
      <c r="Y308" s="94">
        <f t="shared" si="21"/>
        <v>0</v>
      </c>
    </row>
    <row r="309" spans="1:25" x14ac:dyDescent="0.2">
      <c r="A309" s="143"/>
      <c r="B309" s="133"/>
      <c r="C309" s="133" t="str">
        <f t="shared" si="18"/>
        <v/>
      </c>
      <c r="D309" s="134"/>
      <c r="E309" s="353"/>
      <c r="F309" s="354"/>
      <c r="G309" s="135"/>
      <c r="H309" s="144"/>
      <c r="I309" s="137"/>
      <c r="J309" s="138"/>
      <c r="K309" s="136"/>
      <c r="L309" s="134"/>
      <c r="M309" s="139"/>
      <c r="N309" s="136"/>
      <c r="O309" s="134"/>
      <c r="P309" s="139"/>
      <c r="Q309" s="140"/>
      <c r="R309" s="141"/>
      <c r="S309" s="142"/>
      <c r="T309" s="251" t="str">
        <f t="shared" si="19"/>
        <v/>
      </c>
      <c r="U309" s="223"/>
      <c r="V309" s="224"/>
      <c r="W309" s="225"/>
      <c r="X309" s="222" t="str">
        <f t="shared" si="20"/>
        <v/>
      </c>
      <c r="Y309" s="94">
        <f t="shared" si="21"/>
        <v>0</v>
      </c>
    </row>
    <row r="310" spans="1:25" x14ac:dyDescent="0.2">
      <c r="A310" s="143"/>
      <c r="B310" s="133"/>
      <c r="C310" s="133" t="str">
        <f t="shared" si="18"/>
        <v/>
      </c>
      <c r="D310" s="134"/>
      <c r="E310" s="353"/>
      <c r="F310" s="354"/>
      <c r="G310" s="135"/>
      <c r="H310" s="144"/>
      <c r="I310" s="137"/>
      <c r="J310" s="138"/>
      <c r="K310" s="136"/>
      <c r="L310" s="134"/>
      <c r="M310" s="139"/>
      <c r="N310" s="136"/>
      <c r="O310" s="134"/>
      <c r="P310" s="139"/>
      <c r="Q310" s="140"/>
      <c r="R310" s="141"/>
      <c r="S310" s="142"/>
      <c r="T310" s="251" t="str">
        <f t="shared" si="19"/>
        <v/>
      </c>
      <c r="U310" s="223"/>
      <c r="V310" s="224"/>
      <c r="W310" s="225"/>
      <c r="X310" s="222" t="str">
        <f t="shared" si="20"/>
        <v/>
      </c>
      <c r="Y310" s="94">
        <f t="shared" si="21"/>
        <v>0</v>
      </c>
    </row>
    <row r="311" spans="1:25" x14ac:dyDescent="0.2">
      <c r="A311" s="143"/>
      <c r="B311" s="133"/>
      <c r="C311" s="133" t="str">
        <f t="shared" si="18"/>
        <v/>
      </c>
      <c r="D311" s="134"/>
      <c r="E311" s="353"/>
      <c r="F311" s="354"/>
      <c r="G311" s="135"/>
      <c r="H311" s="144"/>
      <c r="I311" s="137"/>
      <c r="J311" s="138"/>
      <c r="K311" s="136"/>
      <c r="L311" s="134"/>
      <c r="M311" s="139"/>
      <c r="N311" s="136"/>
      <c r="O311" s="134"/>
      <c r="P311" s="139"/>
      <c r="Q311" s="140"/>
      <c r="R311" s="141"/>
      <c r="S311" s="142"/>
      <c r="T311" s="251" t="str">
        <f t="shared" si="19"/>
        <v/>
      </c>
      <c r="U311" s="223"/>
      <c r="V311" s="224"/>
      <c r="W311" s="225"/>
      <c r="X311" s="222" t="str">
        <f t="shared" si="20"/>
        <v/>
      </c>
      <c r="Y311" s="94">
        <f t="shared" si="21"/>
        <v>0</v>
      </c>
    </row>
    <row r="312" spans="1:25" x14ac:dyDescent="0.2">
      <c r="A312" s="143"/>
      <c r="B312" s="133"/>
      <c r="C312" s="133" t="str">
        <f t="shared" si="18"/>
        <v/>
      </c>
      <c r="D312" s="134"/>
      <c r="E312" s="353"/>
      <c r="F312" s="354"/>
      <c r="G312" s="135"/>
      <c r="H312" s="144"/>
      <c r="I312" s="137"/>
      <c r="J312" s="138"/>
      <c r="K312" s="136"/>
      <c r="L312" s="134"/>
      <c r="M312" s="139"/>
      <c r="N312" s="136"/>
      <c r="O312" s="134"/>
      <c r="P312" s="139"/>
      <c r="Q312" s="140"/>
      <c r="R312" s="141"/>
      <c r="S312" s="142"/>
      <c r="T312" s="251" t="str">
        <f t="shared" si="19"/>
        <v/>
      </c>
      <c r="U312" s="223"/>
      <c r="V312" s="224"/>
      <c r="W312" s="225"/>
      <c r="X312" s="222" t="str">
        <f t="shared" si="20"/>
        <v/>
      </c>
      <c r="Y312" s="94">
        <f t="shared" si="21"/>
        <v>0</v>
      </c>
    </row>
    <row r="313" spans="1:25" x14ac:dyDescent="0.2">
      <c r="A313" s="143"/>
      <c r="B313" s="133"/>
      <c r="C313" s="133" t="str">
        <f t="shared" si="18"/>
        <v/>
      </c>
      <c r="D313" s="134"/>
      <c r="E313" s="353"/>
      <c r="F313" s="354"/>
      <c r="G313" s="135"/>
      <c r="H313" s="144"/>
      <c r="I313" s="137"/>
      <c r="J313" s="138"/>
      <c r="K313" s="136"/>
      <c r="L313" s="134"/>
      <c r="M313" s="139"/>
      <c r="N313" s="136"/>
      <c r="O313" s="134"/>
      <c r="P313" s="139"/>
      <c r="Q313" s="140"/>
      <c r="R313" s="141"/>
      <c r="S313" s="142"/>
      <c r="T313" s="251" t="str">
        <f t="shared" si="19"/>
        <v/>
      </c>
      <c r="U313" s="223"/>
      <c r="V313" s="224"/>
      <c r="W313" s="225"/>
      <c r="X313" s="222" t="str">
        <f t="shared" si="20"/>
        <v/>
      </c>
      <c r="Y313" s="94">
        <f t="shared" si="21"/>
        <v>0</v>
      </c>
    </row>
    <row r="314" spans="1:25" x14ac:dyDescent="0.2">
      <c r="A314" s="143"/>
      <c r="B314" s="133"/>
      <c r="C314" s="133" t="str">
        <f t="shared" si="18"/>
        <v/>
      </c>
      <c r="D314" s="134"/>
      <c r="E314" s="353"/>
      <c r="F314" s="354"/>
      <c r="G314" s="135"/>
      <c r="H314" s="144"/>
      <c r="I314" s="137"/>
      <c r="J314" s="138"/>
      <c r="K314" s="136"/>
      <c r="L314" s="134"/>
      <c r="M314" s="139"/>
      <c r="N314" s="136"/>
      <c r="O314" s="134"/>
      <c r="P314" s="139"/>
      <c r="Q314" s="140"/>
      <c r="R314" s="141"/>
      <c r="S314" s="142"/>
      <c r="T314" s="251" t="str">
        <f t="shared" si="19"/>
        <v/>
      </c>
      <c r="U314" s="223"/>
      <c r="V314" s="224"/>
      <c r="W314" s="225"/>
      <c r="X314" s="222" t="str">
        <f t="shared" si="20"/>
        <v/>
      </c>
      <c r="Y314" s="94">
        <f t="shared" si="21"/>
        <v>0</v>
      </c>
    </row>
    <row r="315" spans="1:25" x14ac:dyDescent="0.2">
      <c r="A315" s="143"/>
      <c r="B315" s="133"/>
      <c r="C315" s="133" t="str">
        <f t="shared" si="18"/>
        <v/>
      </c>
      <c r="D315" s="134"/>
      <c r="E315" s="353"/>
      <c r="F315" s="354"/>
      <c r="G315" s="135"/>
      <c r="H315" s="144"/>
      <c r="I315" s="137"/>
      <c r="J315" s="138"/>
      <c r="K315" s="136"/>
      <c r="L315" s="134"/>
      <c r="M315" s="139"/>
      <c r="N315" s="136"/>
      <c r="O315" s="134"/>
      <c r="P315" s="139"/>
      <c r="Q315" s="140"/>
      <c r="R315" s="141"/>
      <c r="S315" s="142"/>
      <c r="T315" s="251" t="str">
        <f t="shared" si="19"/>
        <v/>
      </c>
      <c r="U315" s="223"/>
      <c r="V315" s="224"/>
      <c r="W315" s="225"/>
      <c r="X315" s="222" t="str">
        <f t="shared" si="20"/>
        <v/>
      </c>
      <c r="Y315" s="94">
        <f t="shared" si="21"/>
        <v>0</v>
      </c>
    </row>
    <row r="316" spans="1:25" x14ac:dyDescent="0.2">
      <c r="A316" s="143"/>
      <c r="B316" s="133"/>
      <c r="C316" s="133" t="str">
        <f t="shared" si="18"/>
        <v/>
      </c>
      <c r="D316" s="134"/>
      <c r="E316" s="353"/>
      <c r="F316" s="354"/>
      <c r="G316" s="135"/>
      <c r="H316" s="144"/>
      <c r="I316" s="137"/>
      <c r="J316" s="138"/>
      <c r="K316" s="136"/>
      <c r="L316" s="134"/>
      <c r="M316" s="139"/>
      <c r="N316" s="136"/>
      <c r="O316" s="134"/>
      <c r="P316" s="139"/>
      <c r="Q316" s="140"/>
      <c r="R316" s="141"/>
      <c r="S316" s="142"/>
      <c r="T316" s="251" t="str">
        <f t="shared" si="19"/>
        <v/>
      </c>
      <c r="U316" s="223"/>
      <c r="V316" s="224"/>
      <c r="W316" s="225"/>
      <c r="X316" s="222" t="str">
        <f t="shared" si="20"/>
        <v/>
      </c>
      <c r="Y316" s="94">
        <f t="shared" si="21"/>
        <v>0</v>
      </c>
    </row>
    <row r="317" spans="1:25" x14ac:dyDescent="0.2">
      <c r="A317" s="143"/>
      <c r="B317" s="133"/>
      <c r="C317" s="133" t="str">
        <f t="shared" si="18"/>
        <v/>
      </c>
      <c r="D317" s="134"/>
      <c r="E317" s="353"/>
      <c r="F317" s="354"/>
      <c r="G317" s="135"/>
      <c r="H317" s="144"/>
      <c r="I317" s="137"/>
      <c r="J317" s="138"/>
      <c r="K317" s="136"/>
      <c r="L317" s="134"/>
      <c r="M317" s="139"/>
      <c r="N317" s="136"/>
      <c r="O317" s="134"/>
      <c r="P317" s="139"/>
      <c r="Q317" s="140"/>
      <c r="R317" s="141"/>
      <c r="S317" s="142"/>
      <c r="T317" s="251" t="str">
        <f t="shared" si="19"/>
        <v/>
      </c>
      <c r="U317" s="223"/>
      <c r="V317" s="224"/>
      <c r="W317" s="225"/>
      <c r="X317" s="222" t="str">
        <f t="shared" si="20"/>
        <v/>
      </c>
      <c r="Y317" s="94">
        <f t="shared" si="21"/>
        <v>0</v>
      </c>
    </row>
    <row r="318" spans="1:25" x14ac:dyDescent="0.2">
      <c r="A318" s="143"/>
      <c r="B318" s="133"/>
      <c r="C318" s="133" t="str">
        <f t="shared" si="18"/>
        <v/>
      </c>
      <c r="D318" s="134"/>
      <c r="E318" s="353"/>
      <c r="F318" s="354"/>
      <c r="G318" s="135"/>
      <c r="H318" s="144"/>
      <c r="I318" s="137"/>
      <c r="J318" s="138"/>
      <c r="K318" s="136"/>
      <c r="L318" s="134"/>
      <c r="M318" s="139"/>
      <c r="N318" s="136"/>
      <c r="O318" s="134"/>
      <c r="P318" s="139"/>
      <c r="Q318" s="140"/>
      <c r="R318" s="141"/>
      <c r="S318" s="142"/>
      <c r="T318" s="251" t="str">
        <f t="shared" si="19"/>
        <v/>
      </c>
      <c r="U318" s="223"/>
      <c r="V318" s="224"/>
      <c r="W318" s="225"/>
      <c r="X318" s="222" t="str">
        <f t="shared" si="20"/>
        <v/>
      </c>
      <c r="Y318" s="94">
        <f t="shared" si="21"/>
        <v>0</v>
      </c>
    </row>
    <row r="319" spans="1:25" x14ac:dyDescent="0.2">
      <c r="A319" s="145"/>
      <c r="B319" s="146"/>
      <c r="C319" s="146" t="str">
        <f t="shared" si="18"/>
        <v/>
      </c>
      <c r="D319" s="147"/>
      <c r="E319" s="355"/>
      <c r="F319" s="356"/>
      <c r="G319" s="148"/>
      <c r="H319" s="149"/>
      <c r="I319" s="150"/>
      <c r="J319" s="151"/>
      <c r="K319" s="152"/>
      <c r="L319" s="147"/>
      <c r="M319" s="153"/>
      <c r="N319" s="152"/>
      <c r="O319" s="147"/>
      <c r="P319" s="153"/>
      <c r="Q319" s="154"/>
      <c r="R319" s="155"/>
      <c r="S319" s="156"/>
      <c r="T319" s="252" t="str">
        <f t="shared" si="19"/>
        <v/>
      </c>
      <c r="U319" s="226"/>
      <c r="V319" s="227"/>
      <c r="W319" s="228"/>
      <c r="X319" s="229" t="str">
        <f t="shared" si="20"/>
        <v/>
      </c>
      <c r="Y319" s="95">
        <f t="shared" si="21"/>
        <v>0</v>
      </c>
    </row>
    <row r="320" spans="1:25" x14ac:dyDescent="0.2">
      <c r="B320" s="97" t="s">
        <v>20</v>
      </c>
      <c r="C320" s="99"/>
      <c r="D320" s="100">
        <f>IF(C321=0,0,C321/B321)</f>
        <v>0</v>
      </c>
      <c r="E320" s="96"/>
      <c r="F320" s="98"/>
    </row>
    <row r="321" spans="1:26" hidden="1" x14ac:dyDescent="0.2">
      <c r="B321" s="2">
        <f>COUNTIF(B11:B319,"&gt;0")</f>
        <v>0</v>
      </c>
      <c r="C321" s="2">
        <f>SUM(C11:C319)</f>
        <v>0</v>
      </c>
      <c r="D321" s="2"/>
      <c r="E321" s="2"/>
      <c r="F321" s="2"/>
    </row>
    <row r="322" spans="1:26" x14ac:dyDescent="0.2">
      <c r="D322" s="2"/>
      <c r="E322" s="2"/>
      <c r="F322" s="2"/>
    </row>
    <row r="323" spans="1:26" s="4" customFormat="1" x14ac:dyDescent="0.2">
      <c r="A323" s="1"/>
      <c r="B323" s="2"/>
      <c r="C323" s="3"/>
      <c r="D323" s="2"/>
      <c r="E323" s="2"/>
      <c r="F323" s="2"/>
      <c r="J323" s="1"/>
      <c r="N323" s="1"/>
      <c r="O323" s="1"/>
      <c r="P323" s="1"/>
      <c r="Q323" s="3"/>
      <c r="R323" s="3"/>
      <c r="S323" s="5"/>
      <c r="T323" s="6"/>
      <c r="U323" s="3"/>
      <c r="V323" s="3"/>
      <c r="W323" s="5"/>
      <c r="X323" s="6"/>
      <c r="Y323" s="1"/>
      <c r="Z323" s="1"/>
    </row>
    <row r="324" spans="1:26" s="4" customFormat="1" x14ac:dyDescent="0.2">
      <c r="A324" s="1"/>
      <c r="B324" s="2"/>
      <c r="C324" s="3"/>
      <c r="D324" s="2"/>
      <c r="E324" s="2"/>
      <c r="F324" s="2"/>
      <c r="J324" s="1"/>
      <c r="N324" s="1"/>
      <c r="O324" s="1"/>
      <c r="P324" s="1"/>
      <c r="Q324" s="3"/>
      <c r="R324" s="3"/>
      <c r="S324" s="5"/>
      <c r="T324" s="6"/>
      <c r="U324" s="3"/>
      <c r="V324" s="3"/>
      <c r="W324" s="5"/>
      <c r="X324" s="6"/>
      <c r="Y324" s="1"/>
      <c r="Z324" s="1"/>
    </row>
    <row r="325" spans="1:26" s="4" customFormat="1" x14ac:dyDescent="0.2">
      <c r="A325" s="1"/>
      <c r="B325" s="2"/>
      <c r="C325" s="3"/>
      <c r="D325" s="2"/>
      <c r="E325" s="2"/>
      <c r="F325" s="2"/>
      <c r="J325" s="1"/>
      <c r="N325" s="1"/>
      <c r="O325" s="1"/>
      <c r="P325" s="1"/>
      <c r="Q325" s="3"/>
      <c r="R325" s="3"/>
      <c r="S325" s="5"/>
      <c r="T325" s="6"/>
      <c r="U325" s="3"/>
      <c r="V325" s="3"/>
      <c r="W325" s="5"/>
      <c r="X325" s="6"/>
      <c r="Y325" s="1"/>
      <c r="Z325" s="1"/>
    </row>
    <row r="326" spans="1:26" s="4" customFormat="1" x14ac:dyDescent="0.2">
      <c r="A326" s="1"/>
      <c r="B326" s="2"/>
      <c r="C326" s="3"/>
      <c r="D326" s="2"/>
      <c r="E326" s="2"/>
      <c r="F326" s="2"/>
      <c r="J326" s="1"/>
      <c r="N326" s="1"/>
      <c r="O326" s="1"/>
      <c r="P326" s="1"/>
      <c r="Q326" s="3"/>
      <c r="R326" s="3"/>
      <c r="S326" s="5"/>
      <c r="T326" s="6"/>
      <c r="U326" s="3"/>
      <c r="V326" s="3"/>
      <c r="W326" s="5"/>
      <c r="X326" s="6"/>
      <c r="Y326" s="1"/>
      <c r="Z326" s="1"/>
    </row>
  </sheetData>
  <sheetProtection algorithmName="SHA-512" hashValue="yTCcmhPTgTKdsKsQPfqJBlAK1l6SKGnbXttDSXY5xGBFTn0jR+UfWJRqXFgQqw4A8NtY9fxTewpYiyJN+jmQqQ==" saltValue="UEJ6Re/aCMcS+S++CufMrw==" spinCount="100000" sheet="1" objects="1" scenarios="1"/>
  <autoFilter ref="A10:Z10" xr:uid="{00000000-0009-0000-0000-000001000000}">
    <filterColumn colId="4" showButton="0"/>
  </autoFilter>
  <mergeCells count="342">
    <mergeCell ref="E318:F318"/>
    <mergeCell ref="E319:F319"/>
    <mergeCell ref="F5:G5"/>
    <mergeCell ref="E312:F312"/>
    <mergeCell ref="E313:F313"/>
    <mergeCell ref="E314:F314"/>
    <mergeCell ref="E315:F315"/>
    <mergeCell ref="E316:F316"/>
    <mergeCell ref="E317:F317"/>
    <mergeCell ref="E306:F306"/>
    <mergeCell ref="E307:F307"/>
    <mergeCell ref="E308:F308"/>
    <mergeCell ref="E309:F309"/>
    <mergeCell ref="E310:F310"/>
    <mergeCell ref="E311:F311"/>
    <mergeCell ref="E300:F300"/>
    <mergeCell ref="E301:F301"/>
    <mergeCell ref="E302:F302"/>
    <mergeCell ref="E303:F303"/>
    <mergeCell ref="E304:F304"/>
    <mergeCell ref="E305:F305"/>
    <mergeCell ref="E294:F294"/>
    <mergeCell ref="E295:F295"/>
    <mergeCell ref="E296:F296"/>
    <mergeCell ref="E297:F297"/>
    <mergeCell ref="E298:F298"/>
    <mergeCell ref="E299:F299"/>
    <mergeCell ref="E288:F288"/>
    <mergeCell ref="E289:F289"/>
    <mergeCell ref="E290:F290"/>
    <mergeCell ref="E291:F291"/>
    <mergeCell ref="E292:F292"/>
    <mergeCell ref="E293:F293"/>
    <mergeCell ref="E282:F282"/>
    <mergeCell ref="E283:F283"/>
    <mergeCell ref="E284:F284"/>
    <mergeCell ref="E285:F285"/>
    <mergeCell ref="E286:F286"/>
    <mergeCell ref="E287:F287"/>
    <mergeCell ref="E276:F276"/>
    <mergeCell ref="E277:F277"/>
    <mergeCell ref="E278:F278"/>
    <mergeCell ref="E279:F279"/>
    <mergeCell ref="E280:F280"/>
    <mergeCell ref="E281:F281"/>
    <mergeCell ref="E270:F270"/>
    <mergeCell ref="E271:F271"/>
    <mergeCell ref="E272:F272"/>
    <mergeCell ref="E273:F273"/>
    <mergeCell ref="E274:F274"/>
    <mergeCell ref="E275:F275"/>
    <mergeCell ref="E264:F264"/>
    <mergeCell ref="E265:F265"/>
    <mergeCell ref="E266:F266"/>
    <mergeCell ref="E267:F267"/>
    <mergeCell ref="E268:F268"/>
    <mergeCell ref="E269:F269"/>
    <mergeCell ref="E258:F258"/>
    <mergeCell ref="E259:F259"/>
    <mergeCell ref="E260:F260"/>
    <mergeCell ref="E261:F261"/>
    <mergeCell ref="E262:F262"/>
    <mergeCell ref="E263:F263"/>
    <mergeCell ref="E252:F252"/>
    <mergeCell ref="E253:F253"/>
    <mergeCell ref="E254:F254"/>
    <mergeCell ref="E255:F255"/>
    <mergeCell ref="E256:F256"/>
    <mergeCell ref="E257:F257"/>
    <mergeCell ref="E246:F246"/>
    <mergeCell ref="E247:F247"/>
    <mergeCell ref="E248:F248"/>
    <mergeCell ref="E249:F249"/>
    <mergeCell ref="E250:F250"/>
    <mergeCell ref="E251:F251"/>
    <mergeCell ref="E240:F240"/>
    <mergeCell ref="E241:F241"/>
    <mergeCell ref="E242:F242"/>
    <mergeCell ref="E243:F243"/>
    <mergeCell ref="E244:F244"/>
    <mergeCell ref="E245:F245"/>
    <mergeCell ref="E234:F234"/>
    <mergeCell ref="E235:F235"/>
    <mergeCell ref="E236:F236"/>
    <mergeCell ref="E237:F237"/>
    <mergeCell ref="E238:F238"/>
    <mergeCell ref="E239:F239"/>
    <mergeCell ref="E228:F228"/>
    <mergeCell ref="E229:F229"/>
    <mergeCell ref="E230:F230"/>
    <mergeCell ref="E231:F231"/>
    <mergeCell ref="E232:F232"/>
    <mergeCell ref="E233:F233"/>
    <mergeCell ref="E222:F222"/>
    <mergeCell ref="E223:F223"/>
    <mergeCell ref="E224:F224"/>
    <mergeCell ref="E225:F225"/>
    <mergeCell ref="E226:F226"/>
    <mergeCell ref="E227:F227"/>
    <mergeCell ref="E216:F216"/>
    <mergeCell ref="E217:F217"/>
    <mergeCell ref="E218:F218"/>
    <mergeCell ref="E219:F219"/>
    <mergeCell ref="E220:F220"/>
    <mergeCell ref="E221:F221"/>
    <mergeCell ref="E210:F210"/>
    <mergeCell ref="E211:F211"/>
    <mergeCell ref="E212:F212"/>
    <mergeCell ref="E213:F213"/>
    <mergeCell ref="E214:F214"/>
    <mergeCell ref="E215:F215"/>
    <mergeCell ref="E204:F204"/>
    <mergeCell ref="E205:F205"/>
    <mergeCell ref="E206:F206"/>
    <mergeCell ref="E207:F207"/>
    <mergeCell ref="E208:F208"/>
    <mergeCell ref="E209:F209"/>
    <mergeCell ref="E198:F198"/>
    <mergeCell ref="E199:F199"/>
    <mergeCell ref="E200:F200"/>
    <mergeCell ref="E201:F201"/>
    <mergeCell ref="E202:F202"/>
    <mergeCell ref="E203:F203"/>
    <mergeCell ref="E192:F192"/>
    <mergeCell ref="E193:F193"/>
    <mergeCell ref="E194:F194"/>
    <mergeCell ref="E195:F195"/>
    <mergeCell ref="E196:F196"/>
    <mergeCell ref="E197:F197"/>
    <mergeCell ref="E186:F186"/>
    <mergeCell ref="E187:F187"/>
    <mergeCell ref="E188:F188"/>
    <mergeCell ref="E189:F189"/>
    <mergeCell ref="E190:F190"/>
    <mergeCell ref="E191:F191"/>
    <mergeCell ref="E180:F180"/>
    <mergeCell ref="E181:F181"/>
    <mergeCell ref="E182:F182"/>
    <mergeCell ref="E183:F183"/>
    <mergeCell ref="E184:F184"/>
    <mergeCell ref="E185:F185"/>
    <mergeCell ref="E174:F174"/>
    <mergeCell ref="E175:F175"/>
    <mergeCell ref="E176:F176"/>
    <mergeCell ref="E177:F177"/>
    <mergeCell ref="E178:F178"/>
    <mergeCell ref="E179:F179"/>
    <mergeCell ref="E168:F168"/>
    <mergeCell ref="E169:F169"/>
    <mergeCell ref="E170:F170"/>
    <mergeCell ref="E171:F171"/>
    <mergeCell ref="E172:F172"/>
    <mergeCell ref="E173:F173"/>
    <mergeCell ref="E162:F162"/>
    <mergeCell ref="E163:F163"/>
    <mergeCell ref="E164:F164"/>
    <mergeCell ref="E165:F165"/>
    <mergeCell ref="E166:F166"/>
    <mergeCell ref="E167:F167"/>
    <mergeCell ref="E156:F156"/>
    <mergeCell ref="E157:F157"/>
    <mergeCell ref="E158:F158"/>
    <mergeCell ref="E159:F159"/>
    <mergeCell ref="E160:F160"/>
    <mergeCell ref="E161:F161"/>
    <mergeCell ref="E150:F150"/>
    <mergeCell ref="E151:F151"/>
    <mergeCell ref="E152:F152"/>
    <mergeCell ref="E153:F153"/>
    <mergeCell ref="E154:F154"/>
    <mergeCell ref="E155:F155"/>
    <mergeCell ref="E144:F144"/>
    <mergeCell ref="E145:F145"/>
    <mergeCell ref="E146:F146"/>
    <mergeCell ref="E147:F147"/>
    <mergeCell ref="E148:F148"/>
    <mergeCell ref="E149:F149"/>
    <mergeCell ref="E138:F138"/>
    <mergeCell ref="E139:F139"/>
    <mergeCell ref="E140:F140"/>
    <mergeCell ref="E141:F141"/>
    <mergeCell ref="E142:F142"/>
    <mergeCell ref="E143:F143"/>
    <mergeCell ref="E132:F132"/>
    <mergeCell ref="E133:F133"/>
    <mergeCell ref="E134:F134"/>
    <mergeCell ref="E135:F135"/>
    <mergeCell ref="E136:F136"/>
    <mergeCell ref="E137:F137"/>
    <mergeCell ref="E126:F126"/>
    <mergeCell ref="E127:F127"/>
    <mergeCell ref="E128:F128"/>
    <mergeCell ref="E129:F129"/>
    <mergeCell ref="E130:F130"/>
    <mergeCell ref="E131:F131"/>
    <mergeCell ref="E120:F120"/>
    <mergeCell ref="E121:F121"/>
    <mergeCell ref="E122:F122"/>
    <mergeCell ref="E123:F123"/>
    <mergeCell ref="E124:F124"/>
    <mergeCell ref="E125:F125"/>
    <mergeCell ref="E114:F114"/>
    <mergeCell ref="E115:F115"/>
    <mergeCell ref="E116:F116"/>
    <mergeCell ref="E117:F117"/>
    <mergeCell ref="E118:F118"/>
    <mergeCell ref="E119:F119"/>
    <mergeCell ref="E108:F108"/>
    <mergeCell ref="E109:F109"/>
    <mergeCell ref="E110:F110"/>
    <mergeCell ref="E111:F111"/>
    <mergeCell ref="E112:F112"/>
    <mergeCell ref="E113:F113"/>
    <mergeCell ref="E102:F102"/>
    <mergeCell ref="E103:F103"/>
    <mergeCell ref="E104:F104"/>
    <mergeCell ref="E105:F105"/>
    <mergeCell ref="E106:F106"/>
    <mergeCell ref="E107:F107"/>
    <mergeCell ref="E96:F96"/>
    <mergeCell ref="E97:F97"/>
    <mergeCell ref="E98:F98"/>
    <mergeCell ref="E99:F99"/>
    <mergeCell ref="E100:F100"/>
    <mergeCell ref="E101:F101"/>
    <mergeCell ref="E90:F90"/>
    <mergeCell ref="E91:F91"/>
    <mergeCell ref="E92:F92"/>
    <mergeCell ref="E93:F93"/>
    <mergeCell ref="E94:F94"/>
    <mergeCell ref="E95:F95"/>
    <mergeCell ref="E84:F84"/>
    <mergeCell ref="E85:F85"/>
    <mergeCell ref="E86:F86"/>
    <mergeCell ref="E87:F87"/>
    <mergeCell ref="E88:F88"/>
    <mergeCell ref="E89:F89"/>
    <mergeCell ref="E78:F78"/>
    <mergeCell ref="E79:F79"/>
    <mergeCell ref="E80:F80"/>
    <mergeCell ref="E81:F81"/>
    <mergeCell ref="E82:F82"/>
    <mergeCell ref="E83:F83"/>
    <mergeCell ref="E72:F72"/>
    <mergeCell ref="E73:F73"/>
    <mergeCell ref="E74:F74"/>
    <mergeCell ref="E75:F75"/>
    <mergeCell ref="E76:F76"/>
    <mergeCell ref="E77:F77"/>
    <mergeCell ref="E66:F66"/>
    <mergeCell ref="E67:F67"/>
    <mergeCell ref="E68:F68"/>
    <mergeCell ref="E69:F69"/>
    <mergeCell ref="E70:F70"/>
    <mergeCell ref="E71:F71"/>
    <mergeCell ref="E60:F60"/>
    <mergeCell ref="E61:F61"/>
    <mergeCell ref="E62:F62"/>
    <mergeCell ref="E63:F63"/>
    <mergeCell ref="E64:F64"/>
    <mergeCell ref="E65:F65"/>
    <mergeCell ref="E54:F54"/>
    <mergeCell ref="E55:F55"/>
    <mergeCell ref="E56:F56"/>
    <mergeCell ref="E57:F57"/>
    <mergeCell ref="E58:F58"/>
    <mergeCell ref="E59:F59"/>
    <mergeCell ref="E48:F48"/>
    <mergeCell ref="E49:F49"/>
    <mergeCell ref="E50:F50"/>
    <mergeCell ref="E51:F51"/>
    <mergeCell ref="E52:F52"/>
    <mergeCell ref="E53:F53"/>
    <mergeCell ref="E42:F42"/>
    <mergeCell ref="E43:F43"/>
    <mergeCell ref="E44:F44"/>
    <mergeCell ref="E45:F45"/>
    <mergeCell ref="E46:F46"/>
    <mergeCell ref="E47:F47"/>
    <mergeCell ref="E36:F36"/>
    <mergeCell ref="E37:F37"/>
    <mergeCell ref="E38:F38"/>
    <mergeCell ref="E39:F39"/>
    <mergeCell ref="E40:F40"/>
    <mergeCell ref="E41:F41"/>
    <mergeCell ref="E30:F30"/>
    <mergeCell ref="E31:F31"/>
    <mergeCell ref="E32:F32"/>
    <mergeCell ref="E33:F33"/>
    <mergeCell ref="E34:F34"/>
    <mergeCell ref="E35:F35"/>
    <mergeCell ref="E24:F24"/>
    <mergeCell ref="E25:F25"/>
    <mergeCell ref="E26:F26"/>
    <mergeCell ref="E27:F27"/>
    <mergeCell ref="E28:F28"/>
    <mergeCell ref="E29:F29"/>
    <mergeCell ref="E18:F18"/>
    <mergeCell ref="E19:F19"/>
    <mergeCell ref="E20:F20"/>
    <mergeCell ref="E21:F21"/>
    <mergeCell ref="E22:F22"/>
    <mergeCell ref="E23:F23"/>
    <mergeCell ref="E12:F12"/>
    <mergeCell ref="E13:F13"/>
    <mergeCell ref="E14:F14"/>
    <mergeCell ref="E15:F15"/>
    <mergeCell ref="E16:F16"/>
    <mergeCell ref="E17:F17"/>
    <mergeCell ref="X8:X9"/>
    <mergeCell ref="Y8:Y9"/>
    <mergeCell ref="E10:F10"/>
    <mergeCell ref="E11:F11"/>
    <mergeCell ref="T8:T9"/>
    <mergeCell ref="U8:U9"/>
    <mergeCell ref="J8:J9"/>
    <mergeCell ref="K8:M8"/>
    <mergeCell ref="N8:P8"/>
    <mergeCell ref="Q8:Q9"/>
    <mergeCell ref="R8:R9"/>
    <mergeCell ref="S8:S9"/>
    <mergeCell ref="A8:A9"/>
    <mergeCell ref="B8:B9"/>
    <mergeCell ref="C8:C9"/>
    <mergeCell ref="D8:D9"/>
    <mergeCell ref="E8:F9"/>
    <mergeCell ref="G8:G9"/>
    <mergeCell ref="H8:H9"/>
    <mergeCell ref="V8:V9"/>
    <mergeCell ref="W8:W9"/>
    <mergeCell ref="I8:I9"/>
    <mergeCell ref="H1:K1"/>
    <mergeCell ref="L1:M1"/>
    <mergeCell ref="F3:G3"/>
    <mergeCell ref="F4:G4"/>
    <mergeCell ref="A7:E7"/>
    <mergeCell ref="H7:P7"/>
    <mergeCell ref="Q7:T7"/>
    <mergeCell ref="U7:X7"/>
    <mergeCell ref="F6:G6"/>
    <mergeCell ref="Q1:S1"/>
    <mergeCell ref="H6:J6"/>
  </mergeCells>
  <conditionalFormatting sqref="Y11:Y319">
    <cfRule type="cellIs" dxfId="5" priority="3" operator="lessThanOrEqual">
      <formula>0</formula>
    </cfRule>
    <cfRule type="cellIs" dxfId="4" priority="4" operator="greaterThan">
      <formula>1</formula>
    </cfRule>
  </conditionalFormatting>
  <dataValidations count="2">
    <dataValidation type="whole" allowBlank="1" showInputMessage="1" showErrorMessage="1" sqref="N1" xr:uid="{00000000-0002-0000-0100-000000000000}">
      <formula1>0</formula1>
      <formula2>365</formula2>
    </dataValidation>
    <dataValidation type="list" allowBlank="1" showInputMessage="1" showErrorMessage="1" sqref="H6" xr:uid="{00000000-0002-0000-0100-000001000000}">
      <formula1>"Degressiv,Linear"</formula1>
    </dataValidation>
  </dataValidations>
  <pageMargins left="0.27559055118110237" right="0.27559055118110237" top="0.27559055118110237" bottom="0.39370078740157483" header="0.15748031496062992" footer="0.19685039370078741"/>
  <pageSetup paperSize="9" scale="56" fitToHeight="1000" orientation="landscape" r:id="rId1"/>
  <headerFooter alignWithMargins="0">
    <oddFooter>&amp;L&amp;8Geschäftsnummer: 2014.GEF.9765&amp;R&amp;8&amp;F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S57"/>
  <sheetViews>
    <sheetView zoomScaleNormal="100" workbookViewId="0">
      <selection activeCell="A10" sqref="A10"/>
    </sheetView>
  </sheetViews>
  <sheetFormatPr baseColWidth="10" defaultColWidth="11.42578125" defaultRowHeight="15" x14ac:dyDescent="0.2"/>
  <cols>
    <col min="1" max="1" width="26.140625" style="17" customWidth="1"/>
    <col min="2" max="2" width="6" style="24" customWidth="1"/>
    <col min="3" max="3" width="5.7109375" style="25" customWidth="1"/>
    <col min="4" max="4" width="10.5703125" style="20" customWidth="1"/>
    <col min="5" max="5" width="18.140625" style="20" customWidth="1"/>
    <col min="6" max="8" width="17.28515625" style="20" customWidth="1"/>
    <col min="9" max="9" width="36.7109375" style="20" customWidth="1"/>
    <col min="10" max="11" width="4.42578125" style="14" customWidth="1"/>
    <col min="12" max="12" width="7.5703125" style="15" customWidth="1"/>
    <col min="13" max="13" width="10.5703125" style="16" customWidth="1"/>
    <col min="14" max="14" width="11.42578125" style="13" customWidth="1"/>
    <col min="15" max="15" width="11.42578125" style="13"/>
    <col min="16" max="16384" width="11.42578125" style="17"/>
  </cols>
  <sheetData>
    <row r="1" spans="1:17" ht="25.5" x14ac:dyDescent="0.35">
      <c r="A1" s="236" t="s">
        <v>47</v>
      </c>
      <c r="B1" s="237"/>
      <c r="C1" s="14"/>
      <c r="D1" s="238"/>
      <c r="E1" s="238"/>
      <c r="F1" s="238"/>
      <c r="G1" s="238"/>
      <c r="H1" s="238"/>
      <c r="I1" s="238"/>
    </row>
    <row r="2" spans="1:17" x14ac:dyDescent="0.2">
      <c r="A2" s="13"/>
      <c r="B2" s="237"/>
      <c r="C2" s="14"/>
      <c r="D2" s="238"/>
      <c r="E2" s="238"/>
      <c r="F2" s="238"/>
      <c r="G2" s="238"/>
      <c r="H2" s="238"/>
      <c r="I2" s="238"/>
    </row>
    <row r="3" spans="1:17" ht="15.75" x14ac:dyDescent="0.25">
      <c r="A3" s="239" t="s">
        <v>48</v>
      </c>
      <c r="B3" s="364" t="s">
        <v>49</v>
      </c>
      <c r="C3" s="364"/>
      <c r="D3" s="364"/>
      <c r="E3" s="364"/>
      <c r="F3" s="364"/>
      <c r="G3" s="364"/>
      <c r="H3" s="364"/>
      <c r="I3" s="364"/>
      <c r="J3" s="364"/>
      <c r="K3" s="364"/>
      <c r="L3" s="364"/>
      <c r="M3" s="364"/>
      <c r="N3" s="364"/>
    </row>
    <row r="4" spans="1:17" ht="50.25" customHeight="1" x14ac:dyDescent="0.2">
      <c r="A4" s="361" t="s">
        <v>0</v>
      </c>
      <c r="B4" s="359" t="s">
        <v>62</v>
      </c>
      <c r="C4" s="359"/>
      <c r="D4" s="359"/>
      <c r="E4" s="359"/>
      <c r="F4" s="359"/>
      <c r="G4" s="359"/>
      <c r="H4" s="359"/>
      <c r="I4" s="359"/>
      <c r="J4" s="359"/>
      <c r="K4" s="359"/>
      <c r="L4" s="359"/>
      <c r="M4" s="359"/>
      <c r="N4" s="359"/>
    </row>
    <row r="5" spans="1:17" ht="21.75" customHeight="1" x14ac:dyDescent="0.2">
      <c r="A5" s="361"/>
      <c r="B5" s="365" t="s">
        <v>33</v>
      </c>
      <c r="C5" s="365"/>
      <c r="D5" s="365"/>
      <c r="E5" s="365"/>
      <c r="F5" s="365"/>
      <c r="G5" s="365"/>
      <c r="H5" s="365"/>
      <c r="I5" s="365"/>
      <c r="J5" s="365"/>
      <c r="K5" s="365"/>
      <c r="L5" s="365"/>
      <c r="M5" s="365"/>
      <c r="N5" s="365"/>
      <c r="O5" s="186"/>
      <c r="P5" s="186"/>
      <c r="Q5" s="186"/>
    </row>
    <row r="6" spans="1:17" ht="141" customHeight="1" x14ac:dyDescent="0.2">
      <c r="A6" s="361"/>
      <c r="B6" s="359" t="s">
        <v>144</v>
      </c>
      <c r="C6" s="359"/>
      <c r="D6" s="359"/>
      <c r="E6" s="359"/>
      <c r="F6" s="359"/>
      <c r="G6" s="359"/>
      <c r="H6" s="359"/>
      <c r="I6" s="359"/>
      <c r="J6" s="359"/>
      <c r="K6" s="359"/>
      <c r="L6" s="359"/>
      <c r="M6" s="359"/>
      <c r="N6" s="359"/>
      <c r="O6" s="186"/>
      <c r="P6" s="186"/>
    </row>
    <row r="7" spans="1:17" ht="63.75" customHeight="1" x14ac:dyDescent="0.2">
      <c r="A7" s="361"/>
      <c r="B7" s="359" t="s">
        <v>137</v>
      </c>
      <c r="C7" s="359"/>
      <c r="D7" s="359"/>
      <c r="E7" s="359"/>
      <c r="F7" s="359"/>
      <c r="G7" s="359"/>
      <c r="H7" s="359"/>
      <c r="I7" s="359"/>
      <c r="J7" s="359"/>
      <c r="K7" s="359"/>
      <c r="L7" s="359"/>
      <c r="M7" s="359"/>
      <c r="N7" s="359"/>
      <c r="O7" s="186"/>
      <c r="P7" s="186"/>
    </row>
    <row r="8" spans="1:17" ht="19.5" customHeight="1" x14ac:dyDescent="0.2">
      <c r="A8" s="361"/>
      <c r="B8" s="360" t="s">
        <v>54</v>
      </c>
      <c r="C8" s="360"/>
      <c r="D8" s="360"/>
      <c r="E8" s="360"/>
      <c r="F8" s="360"/>
      <c r="G8" s="360"/>
      <c r="H8" s="360"/>
      <c r="I8" s="360"/>
      <c r="J8" s="360"/>
      <c r="K8" s="360"/>
      <c r="L8" s="360"/>
      <c r="M8" s="360"/>
      <c r="N8" s="360"/>
      <c r="O8" s="186"/>
      <c r="P8" s="186"/>
    </row>
    <row r="9" spans="1:17" s="188" customFormat="1" ht="29.25" customHeight="1" x14ac:dyDescent="0.2">
      <c r="A9" s="241" t="s">
        <v>50</v>
      </c>
      <c r="B9" s="361" t="s">
        <v>28</v>
      </c>
      <c r="C9" s="361"/>
      <c r="D9" s="361"/>
      <c r="E9" s="361"/>
      <c r="F9" s="361"/>
      <c r="G9" s="361"/>
      <c r="H9" s="361"/>
      <c r="I9" s="361"/>
      <c r="J9" s="361"/>
      <c r="K9" s="361"/>
      <c r="L9" s="361"/>
      <c r="M9" s="361"/>
      <c r="N9" s="361"/>
      <c r="O9" s="187"/>
      <c r="P9" s="187"/>
    </row>
    <row r="10" spans="1:17" s="188" customFormat="1" ht="54" customHeight="1" x14ac:dyDescent="0.2">
      <c r="A10" s="241" t="s">
        <v>51</v>
      </c>
      <c r="B10" s="359" t="s">
        <v>55</v>
      </c>
      <c r="C10" s="359"/>
      <c r="D10" s="359"/>
      <c r="E10" s="359"/>
      <c r="F10" s="359"/>
      <c r="G10" s="359"/>
      <c r="H10" s="359"/>
      <c r="I10" s="359"/>
      <c r="J10" s="359"/>
      <c r="K10" s="359"/>
      <c r="L10" s="359"/>
      <c r="M10" s="359"/>
      <c r="N10" s="359"/>
      <c r="O10" s="189"/>
    </row>
    <row r="11" spans="1:17" ht="36.75" customHeight="1" x14ac:dyDescent="0.2">
      <c r="A11" s="243" t="s">
        <v>27</v>
      </c>
      <c r="B11" s="359" t="s">
        <v>39</v>
      </c>
      <c r="C11" s="359"/>
      <c r="D11" s="359"/>
      <c r="E11" s="359"/>
      <c r="F11" s="359"/>
      <c r="G11" s="359"/>
      <c r="H11" s="359"/>
      <c r="I11" s="359"/>
      <c r="J11" s="359"/>
      <c r="K11" s="359"/>
      <c r="L11" s="359"/>
      <c r="M11" s="359"/>
      <c r="N11" s="359"/>
    </row>
    <row r="12" spans="1:17" ht="46.5" customHeight="1" x14ac:dyDescent="0.2">
      <c r="A12" s="241" t="s">
        <v>43</v>
      </c>
      <c r="B12" s="359" t="s">
        <v>129</v>
      </c>
      <c r="C12" s="359"/>
      <c r="D12" s="359"/>
      <c r="E12" s="359"/>
      <c r="F12" s="359"/>
      <c r="G12" s="359"/>
      <c r="H12" s="359"/>
      <c r="I12" s="359"/>
      <c r="J12" s="359"/>
      <c r="K12" s="359"/>
      <c r="L12" s="359"/>
      <c r="M12" s="359"/>
      <c r="N12" s="359"/>
      <c r="O12" s="186"/>
      <c r="P12" s="186"/>
    </row>
    <row r="13" spans="1:17" ht="29.25" customHeight="1" x14ac:dyDescent="0.2">
      <c r="A13" s="243" t="s">
        <v>52</v>
      </c>
      <c r="B13" s="362" t="s">
        <v>57</v>
      </c>
      <c r="C13" s="362"/>
      <c r="D13" s="362"/>
      <c r="E13" s="362"/>
      <c r="F13" s="362"/>
      <c r="G13" s="362"/>
      <c r="H13" s="362"/>
      <c r="I13" s="362"/>
      <c r="J13" s="362"/>
      <c r="K13" s="362"/>
      <c r="L13" s="362"/>
      <c r="M13" s="362"/>
      <c r="N13" s="362"/>
    </row>
    <row r="14" spans="1:17" s="188" customFormat="1" ht="29.25" customHeight="1" x14ac:dyDescent="0.2">
      <c r="A14" s="241" t="s">
        <v>53</v>
      </c>
      <c r="B14" s="359" t="s">
        <v>40</v>
      </c>
      <c r="C14" s="359"/>
      <c r="D14" s="359"/>
      <c r="E14" s="359"/>
      <c r="F14" s="359"/>
      <c r="G14" s="359"/>
      <c r="H14" s="359"/>
      <c r="I14" s="359"/>
      <c r="J14" s="359"/>
      <c r="K14" s="359"/>
      <c r="L14" s="359"/>
      <c r="M14" s="359"/>
      <c r="N14" s="359"/>
      <c r="O14" s="187"/>
      <c r="P14" s="187"/>
    </row>
    <row r="15" spans="1:17" s="188" customFormat="1" ht="34.5" customHeight="1" x14ac:dyDescent="0.2">
      <c r="A15" s="243" t="s">
        <v>15</v>
      </c>
      <c r="B15" s="362" t="s">
        <v>130</v>
      </c>
      <c r="C15" s="362"/>
      <c r="D15" s="362"/>
      <c r="E15" s="362"/>
      <c r="F15" s="362"/>
      <c r="G15" s="362"/>
      <c r="H15" s="362"/>
      <c r="I15" s="362"/>
      <c r="J15" s="362"/>
      <c r="K15" s="362"/>
      <c r="L15" s="362"/>
      <c r="M15" s="362"/>
      <c r="N15" s="362"/>
      <c r="O15" s="189"/>
    </row>
    <row r="16" spans="1:17" s="188" customFormat="1" ht="43.5" customHeight="1" x14ac:dyDescent="0.2">
      <c r="A16" s="243" t="s">
        <v>14</v>
      </c>
      <c r="B16" s="362" t="s">
        <v>131</v>
      </c>
      <c r="C16" s="362"/>
      <c r="D16" s="362"/>
      <c r="E16" s="362"/>
      <c r="F16" s="362"/>
      <c r="G16" s="362"/>
      <c r="H16" s="362"/>
      <c r="I16" s="362"/>
      <c r="J16" s="362"/>
      <c r="K16" s="362"/>
      <c r="L16" s="362"/>
      <c r="M16" s="362"/>
      <c r="N16" s="362"/>
      <c r="O16" s="189"/>
    </row>
    <row r="17" spans="1:19" s="188" customFormat="1" ht="29.25" customHeight="1" x14ac:dyDescent="0.2">
      <c r="A17" s="243" t="s">
        <v>10</v>
      </c>
      <c r="B17" s="363" t="s">
        <v>56</v>
      </c>
      <c r="C17" s="363"/>
      <c r="D17" s="363"/>
      <c r="E17" s="363"/>
      <c r="F17" s="363"/>
      <c r="G17" s="363"/>
      <c r="H17" s="363"/>
      <c r="I17" s="363"/>
      <c r="J17" s="363"/>
      <c r="K17" s="363"/>
      <c r="L17" s="363"/>
      <c r="M17" s="363"/>
      <c r="N17" s="363"/>
      <c r="O17" s="189"/>
    </row>
    <row r="18" spans="1:19" ht="8.25" customHeight="1" x14ac:dyDescent="0.25">
      <c r="A18" s="244"/>
      <c r="B18" s="237"/>
      <c r="C18" s="14"/>
      <c r="D18" s="238"/>
      <c r="E18" s="238"/>
      <c r="F18" s="238"/>
      <c r="G18" s="238"/>
      <c r="H18" s="238"/>
      <c r="I18" s="238"/>
    </row>
    <row r="19" spans="1:19" x14ac:dyDescent="0.2">
      <c r="A19" s="13" t="s">
        <v>59</v>
      </c>
      <c r="B19" s="357" t="s">
        <v>60</v>
      </c>
      <c r="C19" s="357"/>
      <c r="D19" s="357"/>
      <c r="E19" s="357"/>
      <c r="F19" s="357"/>
      <c r="G19" s="357"/>
      <c r="H19" s="357"/>
      <c r="I19" s="238"/>
    </row>
    <row r="20" spans="1:19" s="20" customFormat="1" x14ac:dyDescent="0.2">
      <c r="A20" s="21" t="s">
        <v>58</v>
      </c>
      <c r="B20" s="358" t="s">
        <v>61</v>
      </c>
      <c r="C20" s="358"/>
      <c r="D20" s="358"/>
      <c r="E20" s="358"/>
      <c r="F20" s="358"/>
      <c r="G20" s="358"/>
      <c r="H20" s="358"/>
      <c r="I20" s="23"/>
      <c r="J20" s="18"/>
      <c r="K20" s="18"/>
      <c r="L20" s="19"/>
      <c r="M20" s="26"/>
      <c r="N20" s="21"/>
      <c r="O20" s="13"/>
      <c r="P20" s="17"/>
      <c r="Q20" s="17"/>
      <c r="R20" s="17"/>
      <c r="S20" s="17"/>
    </row>
    <row r="21" spans="1:19" s="20" customFormat="1" ht="13.5" customHeight="1" x14ac:dyDescent="0.2">
      <c r="A21" s="21"/>
      <c r="B21" s="21"/>
      <c r="C21" s="18"/>
      <c r="D21" s="18"/>
      <c r="E21" s="19"/>
      <c r="F21" s="26"/>
      <c r="G21" s="27"/>
      <c r="H21" s="27"/>
      <c r="I21" s="27"/>
      <c r="J21" s="18"/>
      <c r="K21" s="18"/>
      <c r="L21" s="19"/>
      <c r="M21" s="26"/>
      <c r="N21" s="21"/>
      <c r="O21" s="13"/>
      <c r="P21" s="17"/>
      <c r="Q21" s="17"/>
      <c r="R21" s="17"/>
      <c r="S21" s="17"/>
    </row>
    <row r="22" spans="1:19" s="20" customFormat="1" ht="15.75" x14ac:dyDescent="0.25">
      <c r="A22" s="184"/>
      <c r="B22" s="184"/>
      <c r="C22" s="184"/>
      <c r="D22" s="184"/>
      <c r="E22" s="184"/>
      <c r="F22" s="26"/>
      <c r="G22" s="27"/>
      <c r="H22" s="27"/>
      <c r="I22" s="27"/>
      <c r="J22" s="18"/>
      <c r="K22" s="18"/>
      <c r="L22" s="19"/>
      <c r="M22" s="26"/>
      <c r="N22" s="21"/>
      <c r="O22" s="13"/>
      <c r="P22" s="17"/>
      <c r="Q22" s="17"/>
      <c r="R22" s="17"/>
      <c r="S22" s="17"/>
    </row>
    <row r="23" spans="1:19" ht="15.75" x14ac:dyDescent="0.25">
      <c r="A23" s="184"/>
      <c r="B23" s="184"/>
      <c r="C23" s="184"/>
      <c r="D23" s="184"/>
      <c r="E23" s="184"/>
      <c r="F23" s="183"/>
      <c r="G23" s="27"/>
      <c r="H23" s="27"/>
      <c r="I23" s="27"/>
      <c r="J23" s="18"/>
      <c r="K23" s="18"/>
      <c r="L23" s="19"/>
      <c r="M23" s="26"/>
      <c r="N23" s="21"/>
    </row>
    <row r="24" spans="1:19" x14ac:dyDescent="0.2">
      <c r="A24" s="180"/>
      <c r="B24" s="180"/>
      <c r="C24" s="180"/>
      <c r="D24" s="180"/>
      <c r="E24" s="180"/>
      <c r="F24" s="18"/>
      <c r="G24" s="27"/>
      <c r="H24" s="27"/>
      <c r="I24" s="27"/>
      <c r="J24" s="18"/>
      <c r="K24" s="18"/>
      <c r="L24" s="19"/>
      <c r="M24" s="26"/>
      <c r="N24" s="21"/>
    </row>
    <row r="25" spans="1:19" x14ac:dyDescent="0.2">
      <c r="A25" s="180"/>
      <c r="B25" s="180"/>
      <c r="C25" s="180"/>
      <c r="D25" s="180"/>
      <c r="E25" s="180"/>
      <c r="F25" s="18"/>
      <c r="G25" s="27"/>
      <c r="H25" s="27"/>
      <c r="I25" s="27"/>
      <c r="J25" s="18"/>
      <c r="K25" s="18"/>
      <c r="L25" s="19"/>
      <c r="M25" s="26"/>
      <c r="N25" s="21"/>
    </row>
    <row r="26" spans="1:19" x14ac:dyDescent="0.2">
      <c r="A26" s="180"/>
      <c r="B26" s="180"/>
      <c r="C26" s="180"/>
      <c r="D26" s="180"/>
      <c r="E26" s="180"/>
      <c r="F26" s="18"/>
      <c r="G26" s="27"/>
      <c r="H26" s="27"/>
      <c r="I26" s="27"/>
      <c r="J26" s="18"/>
      <c r="K26" s="18"/>
      <c r="L26" s="19"/>
      <c r="M26" s="26"/>
      <c r="N26" s="21"/>
    </row>
    <row r="27" spans="1:19" x14ac:dyDescent="0.2">
      <c r="A27" s="180"/>
      <c r="B27" s="180"/>
      <c r="C27" s="180"/>
      <c r="D27" s="180"/>
      <c r="E27" s="180"/>
      <c r="F27" s="18"/>
      <c r="G27" s="27"/>
      <c r="H27" s="27"/>
      <c r="I27" s="27"/>
      <c r="J27" s="18"/>
      <c r="K27" s="18"/>
      <c r="L27" s="19"/>
      <c r="M27" s="26"/>
      <c r="N27" s="21"/>
    </row>
    <row r="28" spans="1:19" x14ac:dyDescent="0.2">
      <c r="A28" s="180"/>
      <c r="B28" s="180"/>
      <c r="C28" s="180"/>
      <c r="D28" s="180"/>
      <c r="E28" s="180"/>
      <c r="F28" s="18"/>
      <c r="G28" s="27"/>
      <c r="H28" s="27"/>
      <c r="I28" s="27"/>
      <c r="J28" s="18"/>
      <c r="K28" s="18"/>
      <c r="L28" s="19"/>
      <c r="M28" s="26"/>
      <c r="N28" s="21"/>
    </row>
    <row r="29" spans="1:19" x14ac:dyDescent="0.2">
      <c r="A29" s="180"/>
      <c r="B29" s="180"/>
      <c r="C29" s="180"/>
      <c r="D29" s="180"/>
      <c r="E29" s="180"/>
      <c r="F29" s="18"/>
      <c r="G29" s="27"/>
      <c r="H29" s="27"/>
      <c r="I29" s="27"/>
      <c r="J29" s="18"/>
      <c r="K29" s="18"/>
      <c r="L29" s="19"/>
      <c r="M29" s="26"/>
      <c r="N29" s="21"/>
    </row>
    <row r="30" spans="1:19" x14ac:dyDescent="0.2">
      <c r="A30" s="180"/>
      <c r="B30" s="180"/>
      <c r="C30" s="180"/>
      <c r="D30" s="180"/>
      <c r="E30" s="180"/>
      <c r="F30" s="18"/>
      <c r="G30" s="27"/>
      <c r="H30" s="27"/>
      <c r="I30" s="27"/>
      <c r="J30" s="18"/>
      <c r="K30" s="18"/>
      <c r="L30" s="19"/>
      <c r="M30" s="26"/>
      <c r="N30" s="21"/>
    </row>
    <row r="31" spans="1:19" x14ac:dyDescent="0.2">
      <c r="A31" s="182"/>
      <c r="B31" s="182"/>
      <c r="C31" s="182"/>
      <c r="D31" s="182"/>
      <c r="E31" s="182"/>
      <c r="F31" s="18"/>
      <c r="G31" s="27"/>
      <c r="H31" s="27"/>
      <c r="I31" s="27"/>
      <c r="J31" s="18"/>
      <c r="K31" s="18"/>
      <c r="L31" s="19"/>
      <c r="M31" s="26"/>
      <c r="N31" s="21"/>
    </row>
    <row r="32" spans="1:19" x14ac:dyDescent="0.2">
      <c r="A32" s="28"/>
      <c r="B32" s="29"/>
      <c r="C32" s="30"/>
      <c r="D32" s="27"/>
      <c r="E32" s="27"/>
      <c r="F32" s="27"/>
      <c r="G32" s="27"/>
      <c r="H32" s="27"/>
      <c r="I32" s="27"/>
      <c r="J32" s="18"/>
      <c r="K32" s="18"/>
      <c r="L32" s="19"/>
      <c r="M32" s="26"/>
      <c r="N32" s="21"/>
    </row>
    <row r="33" spans="1:15" ht="15.75" x14ac:dyDescent="0.25">
      <c r="A33" s="184"/>
      <c r="B33" s="184"/>
      <c r="C33" s="184"/>
      <c r="D33" s="184"/>
      <c r="E33" s="184"/>
      <c r="F33" s="184"/>
      <c r="G33" s="184"/>
      <c r="H33" s="184"/>
      <c r="I33" s="27"/>
      <c r="J33" s="18"/>
      <c r="K33" s="18"/>
      <c r="L33" s="19"/>
      <c r="M33" s="26"/>
      <c r="N33" s="21"/>
    </row>
    <row r="34" spans="1:15" ht="15.75" x14ac:dyDescent="0.25">
      <c r="A34" s="184"/>
      <c r="B34" s="184"/>
      <c r="C34" s="184"/>
      <c r="D34" s="184"/>
      <c r="E34" s="184"/>
      <c r="F34" s="172"/>
      <c r="G34" s="23"/>
      <c r="H34" s="18"/>
      <c r="I34" s="18"/>
      <c r="J34" s="19"/>
      <c r="K34" s="26"/>
      <c r="L34" s="21"/>
      <c r="M34" s="21"/>
      <c r="N34" s="28"/>
      <c r="O34" s="17"/>
    </row>
    <row r="35" spans="1:15" x14ac:dyDescent="0.2">
      <c r="A35" s="180"/>
      <c r="B35" s="180"/>
      <c r="C35" s="180"/>
      <c r="D35" s="180"/>
      <c r="E35" s="180"/>
      <c r="F35" s="22"/>
      <c r="G35" s="23"/>
      <c r="H35" s="23"/>
      <c r="I35" s="18"/>
      <c r="J35" s="19"/>
      <c r="K35" s="26"/>
      <c r="L35" s="21"/>
      <c r="M35" s="21"/>
      <c r="N35" s="28"/>
      <c r="O35" s="17"/>
    </row>
    <row r="36" spans="1:15" x14ac:dyDescent="0.2">
      <c r="A36" s="180"/>
      <c r="B36" s="180"/>
      <c r="C36" s="180"/>
      <c r="D36" s="180"/>
      <c r="E36" s="180"/>
      <c r="F36" s="173"/>
      <c r="G36" s="23"/>
      <c r="H36" s="23"/>
      <c r="I36" s="18"/>
      <c r="J36" s="19"/>
      <c r="K36" s="26"/>
      <c r="L36" s="21"/>
      <c r="M36" s="21"/>
      <c r="N36" s="28"/>
      <c r="O36" s="17"/>
    </row>
    <row r="37" spans="1:15" x14ac:dyDescent="0.2">
      <c r="A37" s="180"/>
      <c r="B37" s="180"/>
      <c r="C37" s="180"/>
      <c r="D37" s="180"/>
      <c r="E37" s="180"/>
      <c r="F37" s="173"/>
      <c r="G37" s="23"/>
      <c r="H37" s="23"/>
      <c r="I37" s="18"/>
      <c r="J37" s="19"/>
      <c r="K37" s="26"/>
      <c r="L37" s="21"/>
      <c r="M37" s="21"/>
      <c r="N37" s="28"/>
      <c r="O37" s="17"/>
    </row>
    <row r="38" spans="1:15" x14ac:dyDescent="0.2">
      <c r="A38" s="180"/>
      <c r="B38" s="180"/>
      <c r="C38" s="180"/>
      <c r="D38" s="180"/>
      <c r="E38" s="180"/>
      <c r="F38" s="22"/>
      <c r="G38" s="23"/>
      <c r="H38" s="23"/>
      <c r="I38" s="18"/>
      <c r="J38" s="19"/>
      <c r="K38" s="26"/>
      <c r="L38" s="21"/>
      <c r="M38" s="21"/>
      <c r="N38" s="28"/>
      <c r="O38" s="17"/>
    </row>
    <row r="39" spans="1:15" x14ac:dyDescent="0.2">
      <c r="A39" s="180"/>
      <c r="B39" s="180"/>
      <c r="C39" s="180"/>
      <c r="D39" s="180"/>
      <c r="E39" s="180"/>
      <c r="F39" s="22"/>
      <c r="G39" s="23"/>
      <c r="H39" s="23"/>
      <c r="I39" s="18"/>
      <c r="J39" s="19"/>
      <c r="K39" s="26"/>
      <c r="L39" s="21"/>
      <c r="M39" s="21"/>
      <c r="N39" s="28"/>
      <c r="O39" s="17"/>
    </row>
    <row r="40" spans="1:15" x14ac:dyDescent="0.2">
      <c r="A40" s="180"/>
      <c r="B40" s="180"/>
      <c r="C40" s="180"/>
      <c r="D40" s="180"/>
      <c r="E40" s="180"/>
      <c r="F40" s="173"/>
      <c r="G40" s="23"/>
      <c r="H40" s="23"/>
      <c r="I40" s="18"/>
      <c r="J40" s="19"/>
      <c r="K40" s="26"/>
      <c r="L40" s="21"/>
      <c r="M40" s="21"/>
      <c r="N40" s="28"/>
      <c r="O40" s="17"/>
    </row>
    <row r="41" spans="1:15" x14ac:dyDescent="0.2">
      <c r="A41" s="21"/>
      <c r="B41" s="22"/>
      <c r="C41" s="18"/>
      <c r="D41" s="22"/>
      <c r="E41" s="22"/>
      <c r="F41" s="23"/>
      <c r="G41" s="23"/>
      <c r="H41" s="23"/>
      <c r="I41" s="18"/>
      <c r="J41" s="19"/>
      <c r="K41" s="26"/>
      <c r="L41" s="21"/>
      <c r="M41" s="21"/>
      <c r="N41" s="28"/>
      <c r="O41" s="17"/>
    </row>
    <row r="42" spans="1:15" x14ac:dyDescent="0.2">
      <c r="A42" s="21"/>
      <c r="B42" s="22"/>
      <c r="C42" s="18"/>
      <c r="D42" s="22"/>
      <c r="E42" s="22"/>
      <c r="F42" s="23"/>
      <c r="G42" s="23"/>
      <c r="H42" s="23"/>
      <c r="I42" s="18"/>
      <c r="J42" s="19"/>
      <c r="K42" s="26"/>
      <c r="L42" s="21"/>
      <c r="M42" s="21"/>
      <c r="N42" s="28"/>
      <c r="O42" s="17"/>
    </row>
    <row r="43" spans="1:15" ht="15.75" x14ac:dyDescent="0.25">
      <c r="A43" s="184"/>
      <c r="B43" s="184"/>
      <c r="C43" s="184"/>
      <c r="D43" s="184"/>
      <c r="E43" s="184"/>
      <c r="F43" s="184"/>
      <c r="G43" s="184"/>
      <c r="H43" s="184"/>
      <c r="I43" s="27"/>
      <c r="J43" s="18"/>
      <c r="K43" s="18"/>
      <c r="L43" s="19"/>
      <c r="M43" s="26"/>
      <c r="N43" s="21"/>
    </row>
    <row r="44" spans="1:15" ht="15.75" x14ac:dyDescent="0.25">
      <c r="A44" s="184"/>
      <c r="B44" s="184"/>
      <c r="C44" s="184"/>
      <c r="D44" s="184"/>
      <c r="E44" s="184"/>
      <c r="F44" s="172"/>
      <c r="G44" s="181"/>
      <c r="H44" s="181"/>
      <c r="I44" s="181"/>
      <c r="J44" s="19"/>
      <c r="K44" s="26"/>
      <c r="L44" s="21"/>
      <c r="M44" s="21"/>
      <c r="N44" s="28"/>
      <c r="O44" s="17"/>
    </row>
    <row r="45" spans="1:15" x14ac:dyDescent="0.2">
      <c r="A45" s="180"/>
      <c r="B45" s="180"/>
      <c r="C45" s="180"/>
      <c r="D45" s="180"/>
      <c r="E45" s="180"/>
      <c r="F45" s="22"/>
      <c r="G45" s="182"/>
      <c r="H45" s="182"/>
      <c r="I45" s="182"/>
      <c r="J45" s="19"/>
      <c r="K45" s="26"/>
      <c r="L45" s="21"/>
      <c r="M45" s="21"/>
      <c r="N45" s="28"/>
      <c r="O45" s="17"/>
    </row>
    <row r="46" spans="1:15" x14ac:dyDescent="0.2">
      <c r="A46" s="180"/>
      <c r="B46" s="180"/>
      <c r="C46" s="180"/>
      <c r="D46" s="180"/>
      <c r="E46" s="180"/>
      <c r="F46" s="22"/>
      <c r="G46" s="190"/>
      <c r="H46" s="190"/>
      <c r="I46" s="190"/>
      <c r="J46" s="19"/>
      <c r="K46" s="26"/>
      <c r="L46" s="21"/>
      <c r="M46" s="21"/>
      <c r="N46" s="28"/>
      <c r="O46" s="17"/>
    </row>
    <row r="47" spans="1:15" x14ac:dyDescent="0.2">
      <c r="A47" s="180"/>
      <c r="B47" s="180"/>
      <c r="C47" s="180"/>
      <c r="D47" s="180"/>
      <c r="E47" s="180"/>
      <c r="F47" s="173"/>
      <c r="G47" s="182"/>
      <c r="H47" s="182"/>
      <c r="I47" s="182"/>
      <c r="J47" s="19"/>
      <c r="K47" s="26"/>
      <c r="L47" s="21"/>
      <c r="M47" s="21"/>
      <c r="N47" s="28"/>
      <c r="O47" s="17"/>
    </row>
    <row r="48" spans="1:15" x14ac:dyDescent="0.2">
      <c r="A48" s="180"/>
      <c r="B48" s="180"/>
      <c r="C48" s="180"/>
      <c r="D48" s="180"/>
      <c r="E48" s="180"/>
      <c r="F48" s="22"/>
      <c r="G48" s="190"/>
      <c r="H48" s="190"/>
      <c r="I48" s="190"/>
      <c r="J48" s="19"/>
      <c r="K48" s="26"/>
      <c r="L48" s="21"/>
      <c r="M48" s="21"/>
      <c r="N48" s="28"/>
      <c r="O48" s="17"/>
    </row>
    <row r="49" spans="1:1657" x14ac:dyDescent="0.2">
      <c r="A49" s="21"/>
      <c r="B49" s="22"/>
      <c r="C49" s="18"/>
      <c r="D49" s="22"/>
      <c r="E49" s="22"/>
      <c r="F49" s="23"/>
      <c r="G49" s="23"/>
      <c r="H49" s="23"/>
      <c r="I49" s="18"/>
      <c r="J49" s="19"/>
      <c r="K49" s="26"/>
      <c r="L49" s="21"/>
      <c r="M49" s="21"/>
      <c r="N49" s="28"/>
      <c r="O49" s="17"/>
    </row>
    <row r="50" spans="1:1657" x14ac:dyDescent="0.2">
      <c r="A50" s="21"/>
      <c r="B50" s="22"/>
      <c r="C50" s="18"/>
      <c r="D50" s="22"/>
      <c r="E50" s="22"/>
      <c r="F50" s="23"/>
      <c r="G50" s="23"/>
      <c r="H50" s="23"/>
      <c r="I50" s="18"/>
      <c r="J50" s="19"/>
      <c r="K50" s="26"/>
      <c r="L50" s="21"/>
      <c r="M50" s="21"/>
      <c r="N50" s="28"/>
      <c r="O50" s="17"/>
    </row>
    <row r="51" spans="1:1657" x14ac:dyDescent="0.2">
      <c r="A51" s="21"/>
      <c r="B51" s="22"/>
      <c r="C51" s="18"/>
      <c r="D51" s="22"/>
      <c r="E51" s="22"/>
      <c r="F51" s="27"/>
      <c r="G51" s="27"/>
      <c r="H51" s="27"/>
      <c r="I51" s="27"/>
      <c r="J51" s="174"/>
      <c r="K51" s="174"/>
      <c r="L51" s="174"/>
      <c r="M51" s="26"/>
      <c r="N51" s="21"/>
      <c r="O51" s="21"/>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c r="GP51" s="28"/>
      <c r="GQ51" s="28"/>
      <c r="GR51" s="28"/>
      <c r="GS51" s="28"/>
      <c r="GT51" s="28"/>
      <c r="GU51" s="28"/>
      <c r="GV51" s="28"/>
      <c r="GW51" s="28"/>
      <c r="GX51" s="28"/>
      <c r="GY51" s="28"/>
      <c r="GZ51" s="28"/>
      <c r="HA51" s="28"/>
      <c r="HB51" s="28"/>
      <c r="HC51" s="28"/>
      <c r="HD51" s="28"/>
      <c r="HE51" s="28"/>
      <c r="HF51" s="28"/>
      <c r="HG51" s="28"/>
      <c r="HH51" s="28"/>
      <c r="HI51" s="28"/>
      <c r="HJ51" s="28"/>
      <c r="HK51" s="28"/>
      <c r="HL51" s="28"/>
      <c r="HM51" s="28"/>
      <c r="HN51" s="28"/>
      <c r="HO51" s="28"/>
      <c r="HP51" s="28"/>
      <c r="HQ51" s="28"/>
      <c r="HR51" s="28"/>
      <c r="HS51" s="28"/>
      <c r="HT51" s="28"/>
      <c r="HU51" s="28"/>
      <c r="HV51" s="28"/>
      <c r="HW51" s="28"/>
      <c r="HX51" s="28"/>
      <c r="HY51" s="28"/>
      <c r="HZ51" s="28"/>
      <c r="IA51" s="28"/>
      <c r="IB51" s="28"/>
      <c r="IC51" s="28"/>
      <c r="ID51" s="28"/>
      <c r="IE51" s="28"/>
      <c r="IF51" s="28"/>
      <c r="IG51" s="28"/>
      <c r="IH51" s="28"/>
      <c r="II51" s="28"/>
      <c r="IJ51" s="28"/>
      <c r="IK51" s="28"/>
      <c r="IL51" s="28"/>
      <c r="IM51" s="28"/>
      <c r="IN51" s="28"/>
      <c r="IO51" s="28"/>
      <c r="IP51" s="28"/>
      <c r="IQ51" s="28"/>
      <c r="IR51" s="28"/>
      <c r="IS51" s="28"/>
      <c r="IT51" s="28"/>
      <c r="IU51" s="28"/>
      <c r="IV51" s="28"/>
      <c r="IW51" s="28"/>
      <c r="IX51" s="28"/>
      <c r="IY51" s="28"/>
      <c r="IZ51" s="28"/>
      <c r="JA51" s="28"/>
      <c r="JB51" s="28"/>
      <c r="JC51" s="28"/>
      <c r="JD51" s="28"/>
      <c r="JE51" s="28"/>
      <c r="JF51" s="28"/>
      <c r="JG51" s="28"/>
      <c r="JH51" s="28"/>
      <c r="JI51" s="28"/>
      <c r="JJ51" s="28"/>
      <c r="JK51" s="28"/>
      <c r="JL51" s="28"/>
      <c r="JM51" s="28"/>
      <c r="JN51" s="28"/>
      <c r="JO51" s="28"/>
      <c r="JP51" s="28"/>
      <c r="JQ51" s="28"/>
      <c r="JR51" s="28"/>
      <c r="JS51" s="28"/>
      <c r="JT51" s="28"/>
      <c r="JU51" s="28"/>
      <c r="JV51" s="28"/>
      <c r="JW51" s="28"/>
      <c r="JX51" s="28"/>
      <c r="JY51" s="28"/>
      <c r="JZ51" s="28"/>
      <c r="KA51" s="28"/>
      <c r="KB51" s="28"/>
      <c r="KC51" s="28"/>
      <c r="KD51" s="28"/>
      <c r="KE51" s="28"/>
      <c r="KF51" s="28"/>
      <c r="KG51" s="28"/>
      <c r="KH51" s="28"/>
      <c r="KI51" s="28"/>
      <c r="KJ51" s="28"/>
      <c r="KK51" s="28"/>
      <c r="KL51" s="28"/>
      <c r="KM51" s="28"/>
      <c r="KN51" s="28"/>
      <c r="KO51" s="28"/>
      <c r="KP51" s="28"/>
      <c r="KQ51" s="28"/>
      <c r="KR51" s="28"/>
      <c r="KS51" s="28"/>
      <c r="KT51" s="28"/>
      <c r="KU51" s="28"/>
      <c r="KV51" s="28"/>
      <c r="KW51" s="28"/>
      <c r="KX51" s="28"/>
      <c r="KY51" s="28"/>
      <c r="KZ51" s="28"/>
      <c r="LA51" s="28"/>
      <c r="LB51" s="28"/>
      <c r="LC51" s="28"/>
      <c r="LD51" s="28"/>
      <c r="LE51" s="28"/>
      <c r="LF51" s="28"/>
      <c r="LG51" s="28"/>
      <c r="LH51" s="28"/>
      <c r="LI51" s="28"/>
      <c r="LJ51" s="28"/>
      <c r="LK51" s="28"/>
      <c r="LL51" s="28"/>
      <c r="LM51" s="28"/>
      <c r="LN51" s="28"/>
      <c r="LO51" s="28"/>
      <c r="LP51" s="28"/>
      <c r="LQ51" s="28"/>
      <c r="LR51" s="28"/>
      <c r="LS51" s="28"/>
      <c r="LT51" s="28"/>
      <c r="LU51" s="28"/>
      <c r="LV51" s="28"/>
      <c r="LW51" s="28"/>
      <c r="LX51" s="28"/>
      <c r="LY51" s="28"/>
      <c r="LZ51" s="28"/>
      <c r="MA51" s="28"/>
      <c r="MB51" s="28"/>
      <c r="MC51" s="28"/>
      <c r="MD51" s="28"/>
      <c r="ME51" s="28"/>
      <c r="MF51" s="28"/>
      <c r="MG51" s="28"/>
      <c r="MH51" s="28"/>
      <c r="MI51" s="28"/>
      <c r="MJ51" s="28"/>
      <c r="MK51" s="28"/>
      <c r="ML51" s="28"/>
      <c r="MM51" s="28"/>
      <c r="MN51" s="28"/>
      <c r="MO51" s="28"/>
      <c r="MP51" s="28"/>
      <c r="MQ51" s="28"/>
      <c r="MR51" s="28"/>
      <c r="MS51" s="28"/>
      <c r="MT51" s="28"/>
      <c r="MU51" s="28"/>
      <c r="MV51" s="28"/>
      <c r="MW51" s="28"/>
      <c r="MX51" s="28"/>
      <c r="MY51" s="28"/>
      <c r="MZ51" s="28"/>
      <c r="NA51" s="28"/>
      <c r="NB51" s="28"/>
      <c r="NC51" s="28"/>
      <c r="ND51" s="28"/>
      <c r="NE51" s="28"/>
      <c r="NF51" s="28"/>
      <c r="NG51" s="28"/>
      <c r="NH51" s="28"/>
      <c r="NI51" s="28"/>
      <c r="NJ51" s="28"/>
      <c r="NK51" s="28"/>
      <c r="NL51" s="28"/>
      <c r="NM51" s="28"/>
      <c r="NN51" s="28"/>
      <c r="NO51" s="28"/>
      <c r="NP51" s="28"/>
      <c r="NQ51" s="28"/>
      <c r="NR51" s="28"/>
      <c r="NS51" s="28"/>
      <c r="NT51" s="28"/>
      <c r="NU51" s="28"/>
      <c r="NV51" s="28"/>
      <c r="NW51" s="28"/>
      <c r="NX51" s="28"/>
      <c r="NY51" s="28"/>
      <c r="NZ51" s="28"/>
      <c r="OA51" s="28"/>
      <c r="OB51" s="28"/>
      <c r="OC51" s="28"/>
      <c r="OD51" s="28"/>
      <c r="OE51" s="28"/>
      <c r="OF51" s="28"/>
      <c r="OG51" s="28"/>
      <c r="OH51" s="28"/>
      <c r="OI51" s="28"/>
      <c r="OJ51" s="28"/>
      <c r="OK51" s="28"/>
      <c r="OL51" s="28"/>
      <c r="OM51" s="28"/>
      <c r="ON51" s="28"/>
      <c r="OO51" s="28"/>
      <c r="OP51" s="28"/>
      <c r="OQ51" s="28"/>
      <c r="OR51" s="28"/>
      <c r="OS51" s="28"/>
      <c r="OT51" s="28"/>
      <c r="OU51" s="28"/>
      <c r="OV51" s="28"/>
      <c r="OW51" s="28"/>
      <c r="OX51" s="28"/>
      <c r="OY51" s="28"/>
      <c r="OZ51" s="28"/>
      <c r="PA51" s="28"/>
      <c r="PB51" s="28"/>
      <c r="PC51" s="28"/>
      <c r="PD51" s="28"/>
      <c r="PE51" s="28"/>
      <c r="PF51" s="28"/>
      <c r="PG51" s="28"/>
      <c r="PH51" s="28"/>
      <c r="PI51" s="28"/>
      <c r="PJ51" s="28"/>
      <c r="PK51" s="28"/>
      <c r="PL51" s="28"/>
      <c r="PM51" s="28"/>
      <c r="PN51" s="28"/>
      <c r="PO51" s="28"/>
      <c r="PP51" s="28"/>
      <c r="PQ51" s="28"/>
      <c r="PR51" s="28"/>
      <c r="PS51" s="28"/>
      <c r="PT51" s="28"/>
      <c r="PU51" s="28"/>
      <c r="PV51" s="28"/>
      <c r="PW51" s="28"/>
      <c r="PX51" s="28"/>
      <c r="PY51" s="28"/>
      <c r="PZ51" s="28"/>
      <c r="QA51" s="28"/>
      <c r="QB51" s="28"/>
      <c r="QC51" s="28"/>
      <c r="QD51" s="28"/>
      <c r="QE51" s="28"/>
      <c r="QF51" s="28"/>
      <c r="QG51" s="28"/>
      <c r="QH51" s="28"/>
      <c r="QI51" s="28"/>
      <c r="QJ51" s="28"/>
      <c r="QK51" s="28"/>
      <c r="QL51" s="28"/>
      <c r="QM51" s="28"/>
      <c r="QN51" s="28"/>
      <c r="QO51" s="28"/>
      <c r="QP51" s="28"/>
      <c r="QQ51" s="28"/>
      <c r="QR51" s="28"/>
      <c r="QS51" s="28"/>
      <c r="QT51" s="28"/>
      <c r="QU51" s="28"/>
      <c r="QV51" s="28"/>
      <c r="QW51" s="28"/>
      <c r="QX51" s="28"/>
      <c r="QY51" s="28"/>
      <c r="QZ51" s="28"/>
      <c r="RA51" s="28"/>
      <c r="RB51" s="28"/>
      <c r="RC51" s="28"/>
      <c r="RD51" s="28"/>
      <c r="RE51" s="28"/>
      <c r="RF51" s="28"/>
      <c r="RG51" s="28"/>
      <c r="RH51" s="28"/>
      <c r="RI51" s="28"/>
      <c r="RJ51" s="28"/>
      <c r="RK51" s="28"/>
      <c r="RL51" s="28"/>
      <c r="RM51" s="28"/>
      <c r="RN51" s="28"/>
      <c r="RO51" s="28"/>
      <c r="RP51" s="28"/>
      <c r="RQ51" s="28"/>
      <c r="RR51" s="28"/>
      <c r="RS51" s="28"/>
      <c r="RT51" s="28"/>
      <c r="RU51" s="28"/>
      <c r="RV51" s="28"/>
      <c r="RW51" s="28"/>
      <c r="RX51" s="28"/>
      <c r="RY51" s="28"/>
      <c r="RZ51" s="28"/>
      <c r="SA51" s="28"/>
      <c r="SB51" s="28"/>
      <c r="SC51" s="28"/>
      <c r="SD51" s="28"/>
      <c r="SE51" s="28"/>
      <c r="SF51" s="28"/>
      <c r="SG51" s="28"/>
      <c r="SH51" s="28"/>
      <c r="SI51" s="28"/>
      <c r="SJ51" s="28"/>
      <c r="SK51" s="28"/>
      <c r="SL51" s="28"/>
      <c r="SM51" s="28"/>
      <c r="SN51" s="28"/>
      <c r="SO51" s="28"/>
      <c r="SP51" s="28"/>
      <c r="SQ51" s="28"/>
      <c r="SR51" s="28"/>
      <c r="SS51" s="28"/>
      <c r="ST51" s="28"/>
      <c r="SU51" s="28"/>
      <c r="SV51" s="28"/>
      <c r="SW51" s="28"/>
      <c r="SX51" s="28"/>
      <c r="SY51" s="28"/>
      <c r="SZ51" s="28"/>
      <c r="TA51" s="28"/>
      <c r="TB51" s="28"/>
      <c r="TC51" s="28"/>
      <c r="TD51" s="28"/>
      <c r="TE51" s="28"/>
      <c r="TF51" s="28"/>
      <c r="TG51" s="28"/>
      <c r="TH51" s="28"/>
      <c r="TI51" s="28"/>
      <c r="TJ51" s="28"/>
      <c r="TK51" s="28"/>
      <c r="TL51" s="28"/>
      <c r="TM51" s="28"/>
      <c r="TN51" s="28"/>
      <c r="TO51" s="28"/>
      <c r="TP51" s="28"/>
      <c r="TQ51" s="28"/>
      <c r="TR51" s="28"/>
      <c r="TS51" s="28"/>
      <c r="TT51" s="28"/>
      <c r="TU51" s="28"/>
      <c r="TV51" s="28"/>
      <c r="TW51" s="28"/>
      <c r="TX51" s="28"/>
      <c r="TY51" s="28"/>
      <c r="TZ51" s="28"/>
      <c r="UA51" s="28"/>
      <c r="UB51" s="28"/>
      <c r="UC51" s="28"/>
      <c r="UD51" s="28"/>
      <c r="UE51" s="28"/>
      <c r="UF51" s="28"/>
      <c r="UG51" s="28"/>
      <c r="UH51" s="28"/>
      <c r="UI51" s="28"/>
      <c r="UJ51" s="28"/>
      <c r="UK51" s="28"/>
      <c r="UL51" s="28"/>
      <c r="UM51" s="28"/>
      <c r="UN51" s="28"/>
      <c r="UO51" s="28"/>
      <c r="UP51" s="28"/>
      <c r="UQ51" s="28"/>
      <c r="UR51" s="28"/>
      <c r="US51" s="28"/>
      <c r="UT51" s="28"/>
      <c r="UU51" s="28"/>
      <c r="UV51" s="28"/>
      <c r="UW51" s="28"/>
      <c r="UX51" s="28"/>
      <c r="UY51" s="28"/>
      <c r="UZ51" s="28"/>
      <c r="VA51" s="28"/>
      <c r="VB51" s="28"/>
      <c r="VC51" s="28"/>
      <c r="VD51" s="28"/>
      <c r="VE51" s="28"/>
      <c r="VF51" s="28"/>
      <c r="VG51" s="28"/>
      <c r="VH51" s="28"/>
      <c r="VI51" s="28"/>
      <c r="VJ51" s="28"/>
      <c r="VK51" s="28"/>
      <c r="VL51" s="28"/>
      <c r="VM51" s="28"/>
      <c r="VN51" s="28"/>
      <c r="VO51" s="28"/>
      <c r="VP51" s="28"/>
      <c r="VQ51" s="28"/>
      <c r="VR51" s="28"/>
      <c r="VS51" s="28"/>
      <c r="VT51" s="28"/>
      <c r="VU51" s="28"/>
      <c r="VV51" s="28"/>
      <c r="VW51" s="28"/>
      <c r="VX51" s="28"/>
      <c r="VY51" s="28"/>
      <c r="VZ51" s="28"/>
      <c r="WA51" s="28"/>
      <c r="WB51" s="28"/>
      <c r="WC51" s="28"/>
      <c r="WD51" s="28"/>
      <c r="WE51" s="28"/>
      <c r="WF51" s="28"/>
      <c r="WG51" s="28"/>
      <c r="WH51" s="28"/>
      <c r="WI51" s="28"/>
      <c r="WJ51" s="28"/>
      <c r="WK51" s="28"/>
      <c r="WL51" s="28"/>
      <c r="WM51" s="28"/>
      <c r="WN51" s="28"/>
      <c r="WO51" s="28"/>
      <c r="WP51" s="28"/>
      <c r="WQ51" s="28"/>
      <c r="WR51" s="28"/>
      <c r="WS51" s="28"/>
      <c r="WT51" s="28"/>
      <c r="WU51" s="28"/>
      <c r="WV51" s="28"/>
      <c r="WW51" s="28"/>
      <c r="WX51" s="28"/>
      <c r="WY51" s="28"/>
      <c r="WZ51" s="28"/>
      <c r="XA51" s="28"/>
      <c r="XB51" s="28"/>
      <c r="XC51" s="28"/>
      <c r="XD51" s="28"/>
      <c r="XE51" s="28"/>
      <c r="XF51" s="28"/>
      <c r="XG51" s="28"/>
      <c r="XH51" s="28"/>
      <c r="XI51" s="28"/>
      <c r="XJ51" s="28"/>
      <c r="XK51" s="28"/>
      <c r="XL51" s="28"/>
      <c r="XM51" s="28"/>
      <c r="XN51" s="28"/>
      <c r="XO51" s="28"/>
      <c r="XP51" s="28"/>
      <c r="XQ51" s="28"/>
      <c r="XR51" s="28"/>
      <c r="XS51" s="28"/>
      <c r="XT51" s="28"/>
      <c r="XU51" s="28"/>
      <c r="XV51" s="28"/>
      <c r="XW51" s="28"/>
      <c r="XX51" s="28"/>
      <c r="XY51" s="28"/>
      <c r="XZ51" s="28"/>
      <c r="YA51" s="28"/>
      <c r="YB51" s="28"/>
      <c r="YC51" s="28"/>
      <c r="YD51" s="28"/>
      <c r="YE51" s="28"/>
      <c r="YF51" s="28"/>
      <c r="YG51" s="28"/>
      <c r="YH51" s="28"/>
      <c r="YI51" s="28"/>
      <c r="YJ51" s="28"/>
      <c r="YK51" s="28"/>
      <c r="YL51" s="28"/>
      <c r="YM51" s="28"/>
      <c r="YN51" s="28"/>
      <c r="YO51" s="28"/>
      <c r="YP51" s="28"/>
      <c r="YQ51" s="28"/>
      <c r="YR51" s="28"/>
      <c r="YS51" s="28"/>
      <c r="YT51" s="28"/>
      <c r="YU51" s="28"/>
      <c r="YV51" s="28"/>
      <c r="YW51" s="28"/>
      <c r="YX51" s="28"/>
      <c r="YY51" s="28"/>
      <c r="YZ51" s="28"/>
      <c r="ZA51" s="28"/>
      <c r="ZB51" s="28"/>
      <c r="ZC51" s="28"/>
      <c r="ZD51" s="28"/>
      <c r="ZE51" s="28"/>
      <c r="ZF51" s="28"/>
      <c r="ZG51" s="28"/>
      <c r="ZH51" s="28"/>
      <c r="ZI51" s="28"/>
      <c r="ZJ51" s="28"/>
      <c r="ZK51" s="28"/>
      <c r="ZL51" s="28"/>
      <c r="ZM51" s="28"/>
      <c r="ZN51" s="28"/>
      <c r="ZO51" s="28"/>
      <c r="ZP51" s="28"/>
      <c r="ZQ51" s="28"/>
      <c r="ZR51" s="28"/>
      <c r="ZS51" s="28"/>
      <c r="ZT51" s="28"/>
      <c r="ZU51" s="28"/>
      <c r="ZV51" s="28"/>
      <c r="ZW51" s="28"/>
      <c r="ZX51" s="28"/>
      <c r="ZY51" s="28"/>
      <c r="ZZ51" s="28"/>
      <c r="AAA51" s="28"/>
      <c r="AAB51" s="28"/>
      <c r="AAC51" s="28"/>
      <c r="AAD51" s="28"/>
      <c r="AAE51" s="28"/>
      <c r="AAF51" s="28"/>
      <c r="AAG51" s="28"/>
      <c r="AAH51" s="28"/>
      <c r="AAI51" s="28"/>
      <c r="AAJ51" s="28"/>
      <c r="AAK51" s="28"/>
      <c r="AAL51" s="28"/>
      <c r="AAM51" s="28"/>
      <c r="AAN51" s="28"/>
      <c r="AAO51" s="28"/>
      <c r="AAP51" s="28"/>
      <c r="AAQ51" s="28"/>
      <c r="AAR51" s="28"/>
      <c r="AAS51" s="28"/>
      <c r="AAT51" s="28"/>
      <c r="AAU51" s="28"/>
      <c r="AAV51" s="28"/>
      <c r="AAW51" s="28"/>
      <c r="AAX51" s="28"/>
      <c r="AAY51" s="28"/>
      <c r="AAZ51" s="28"/>
      <c r="ABA51" s="28"/>
      <c r="ABB51" s="28"/>
      <c r="ABC51" s="28"/>
      <c r="ABD51" s="28"/>
      <c r="ABE51" s="28"/>
      <c r="ABF51" s="28"/>
      <c r="ABG51" s="28"/>
      <c r="ABH51" s="28"/>
      <c r="ABI51" s="28"/>
      <c r="ABJ51" s="28"/>
      <c r="ABK51" s="28"/>
      <c r="ABL51" s="28"/>
      <c r="ABM51" s="28"/>
      <c r="ABN51" s="28"/>
      <c r="ABO51" s="28"/>
      <c r="ABP51" s="28"/>
      <c r="ABQ51" s="28"/>
      <c r="ABR51" s="28"/>
      <c r="ABS51" s="28"/>
      <c r="ABT51" s="28"/>
      <c r="ABU51" s="28"/>
      <c r="ABV51" s="28"/>
      <c r="ABW51" s="28"/>
      <c r="ABX51" s="28"/>
      <c r="ABY51" s="28"/>
      <c r="ABZ51" s="28"/>
      <c r="ACA51" s="28"/>
      <c r="ACB51" s="28"/>
      <c r="ACC51" s="28"/>
      <c r="ACD51" s="28"/>
      <c r="ACE51" s="28"/>
      <c r="ACF51" s="28"/>
      <c r="ACG51" s="28"/>
      <c r="ACH51" s="28"/>
      <c r="ACI51" s="28"/>
      <c r="ACJ51" s="28"/>
      <c r="ACK51" s="28"/>
      <c r="ACL51" s="28"/>
      <c r="ACM51" s="28"/>
      <c r="ACN51" s="28"/>
      <c r="ACO51" s="28"/>
      <c r="ACP51" s="28"/>
      <c r="ACQ51" s="28"/>
      <c r="ACR51" s="28"/>
      <c r="ACS51" s="28"/>
      <c r="ACT51" s="28"/>
      <c r="ACU51" s="28"/>
      <c r="ACV51" s="28"/>
      <c r="ACW51" s="28"/>
      <c r="ACX51" s="28"/>
      <c r="ACY51" s="28"/>
      <c r="ACZ51" s="28"/>
      <c r="ADA51" s="28"/>
      <c r="ADB51" s="28"/>
      <c r="ADC51" s="28"/>
      <c r="ADD51" s="28"/>
      <c r="ADE51" s="28"/>
      <c r="ADF51" s="28"/>
      <c r="ADG51" s="28"/>
      <c r="ADH51" s="28"/>
      <c r="ADI51" s="28"/>
      <c r="ADJ51" s="28"/>
      <c r="ADK51" s="28"/>
      <c r="ADL51" s="28"/>
      <c r="ADM51" s="28"/>
      <c r="ADN51" s="28"/>
      <c r="ADO51" s="28"/>
      <c r="ADP51" s="28"/>
      <c r="ADQ51" s="28"/>
      <c r="ADR51" s="28"/>
      <c r="ADS51" s="28"/>
      <c r="ADT51" s="28"/>
      <c r="ADU51" s="28"/>
      <c r="ADV51" s="28"/>
      <c r="ADW51" s="28"/>
      <c r="ADX51" s="28"/>
      <c r="ADY51" s="28"/>
      <c r="ADZ51" s="28"/>
      <c r="AEA51" s="28"/>
      <c r="AEB51" s="28"/>
      <c r="AEC51" s="28"/>
      <c r="AED51" s="28"/>
      <c r="AEE51" s="28"/>
      <c r="AEF51" s="28"/>
      <c r="AEG51" s="28"/>
      <c r="AEH51" s="28"/>
      <c r="AEI51" s="28"/>
      <c r="AEJ51" s="28"/>
      <c r="AEK51" s="28"/>
      <c r="AEL51" s="28"/>
      <c r="AEM51" s="28"/>
      <c r="AEN51" s="28"/>
      <c r="AEO51" s="28"/>
      <c r="AEP51" s="28"/>
      <c r="AEQ51" s="28"/>
      <c r="AER51" s="28"/>
      <c r="AES51" s="28"/>
      <c r="AET51" s="28"/>
      <c r="AEU51" s="28"/>
      <c r="AEV51" s="28"/>
      <c r="AEW51" s="28"/>
      <c r="AEX51" s="28"/>
      <c r="AEY51" s="28"/>
      <c r="AEZ51" s="28"/>
      <c r="AFA51" s="28"/>
      <c r="AFB51" s="28"/>
      <c r="AFC51" s="28"/>
      <c r="AFD51" s="28"/>
      <c r="AFE51" s="28"/>
      <c r="AFF51" s="28"/>
      <c r="AFG51" s="28"/>
      <c r="AFH51" s="28"/>
      <c r="AFI51" s="28"/>
      <c r="AFJ51" s="28"/>
      <c r="AFK51" s="28"/>
      <c r="AFL51" s="28"/>
      <c r="AFM51" s="28"/>
      <c r="AFN51" s="28"/>
      <c r="AFO51" s="28"/>
      <c r="AFP51" s="28"/>
      <c r="AFQ51" s="28"/>
      <c r="AFR51" s="28"/>
      <c r="AFS51" s="28"/>
      <c r="AFT51" s="28"/>
      <c r="AFU51" s="28"/>
      <c r="AFV51" s="28"/>
      <c r="AFW51" s="28"/>
      <c r="AFX51" s="28"/>
      <c r="AFY51" s="28"/>
      <c r="AFZ51" s="28"/>
      <c r="AGA51" s="28"/>
      <c r="AGB51" s="28"/>
      <c r="AGC51" s="28"/>
      <c r="AGD51" s="28"/>
      <c r="AGE51" s="28"/>
      <c r="AGF51" s="28"/>
      <c r="AGG51" s="28"/>
      <c r="AGH51" s="28"/>
      <c r="AGI51" s="28"/>
      <c r="AGJ51" s="28"/>
      <c r="AGK51" s="28"/>
      <c r="AGL51" s="28"/>
      <c r="AGM51" s="28"/>
      <c r="AGN51" s="28"/>
      <c r="AGO51" s="28"/>
      <c r="AGP51" s="28"/>
      <c r="AGQ51" s="28"/>
      <c r="AGR51" s="28"/>
      <c r="AGS51" s="28"/>
      <c r="AGT51" s="28"/>
      <c r="AGU51" s="28"/>
      <c r="AGV51" s="28"/>
      <c r="AGW51" s="28"/>
      <c r="AGX51" s="28"/>
      <c r="AGY51" s="28"/>
      <c r="AGZ51" s="28"/>
      <c r="AHA51" s="28"/>
      <c r="AHB51" s="28"/>
      <c r="AHC51" s="28"/>
      <c r="AHD51" s="28"/>
      <c r="AHE51" s="28"/>
      <c r="AHF51" s="28"/>
      <c r="AHG51" s="28"/>
      <c r="AHH51" s="28"/>
      <c r="AHI51" s="28"/>
      <c r="AHJ51" s="28"/>
      <c r="AHK51" s="28"/>
      <c r="AHL51" s="28"/>
      <c r="AHM51" s="28"/>
      <c r="AHN51" s="28"/>
      <c r="AHO51" s="28"/>
      <c r="AHP51" s="28"/>
      <c r="AHQ51" s="28"/>
      <c r="AHR51" s="28"/>
      <c r="AHS51" s="28"/>
      <c r="AHT51" s="28"/>
      <c r="AHU51" s="28"/>
      <c r="AHV51" s="28"/>
      <c r="AHW51" s="28"/>
      <c r="AHX51" s="28"/>
      <c r="AHY51" s="28"/>
      <c r="AHZ51" s="28"/>
      <c r="AIA51" s="28"/>
      <c r="AIB51" s="28"/>
      <c r="AIC51" s="28"/>
      <c r="AID51" s="28"/>
      <c r="AIE51" s="28"/>
      <c r="AIF51" s="28"/>
      <c r="AIG51" s="28"/>
      <c r="AIH51" s="28"/>
      <c r="AII51" s="28"/>
      <c r="AIJ51" s="28"/>
      <c r="AIK51" s="28"/>
      <c r="AIL51" s="28"/>
      <c r="AIM51" s="28"/>
      <c r="AIN51" s="28"/>
      <c r="AIO51" s="28"/>
      <c r="AIP51" s="28"/>
      <c r="AIQ51" s="28"/>
      <c r="AIR51" s="28"/>
      <c r="AIS51" s="28"/>
      <c r="AIT51" s="28"/>
      <c r="AIU51" s="28"/>
      <c r="AIV51" s="28"/>
      <c r="AIW51" s="28"/>
      <c r="AIX51" s="28"/>
      <c r="AIY51" s="28"/>
      <c r="AIZ51" s="28"/>
      <c r="AJA51" s="28"/>
      <c r="AJB51" s="28"/>
      <c r="AJC51" s="28"/>
      <c r="AJD51" s="28"/>
      <c r="AJE51" s="28"/>
      <c r="AJF51" s="28"/>
      <c r="AJG51" s="28"/>
      <c r="AJH51" s="28"/>
      <c r="AJI51" s="28"/>
      <c r="AJJ51" s="28"/>
      <c r="AJK51" s="28"/>
      <c r="AJL51" s="28"/>
      <c r="AJM51" s="28"/>
      <c r="AJN51" s="28"/>
      <c r="AJO51" s="28"/>
      <c r="AJP51" s="28"/>
      <c r="AJQ51" s="28"/>
      <c r="AJR51" s="28"/>
      <c r="AJS51" s="28"/>
      <c r="AJT51" s="28"/>
      <c r="AJU51" s="28"/>
      <c r="AJV51" s="28"/>
      <c r="AJW51" s="28"/>
      <c r="AJX51" s="28"/>
      <c r="AJY51" s="28"/>
      <c r="AJZ51" s="28"/>
      <c r="AKA51" s="28"/>
      <c r="AKB51" s="28"/>
      <c r="AKC51" s="28"/>
      <c r="AKD51" s="28"/>
      <c r="AKE51" s="28"/>
      <c r="AKF51" s="28"/>
      <c r="AKG51" s="28"/>
      <c r="AKH51" s="28"/>
      <c r="AKI51" s="28"/>
      <c r="AKJ51" s="28"/>
      <c r="AKK51" s="28"/>
      <c r="AKL51" s="28"/>
      <c r="AKM51" s="28"/>
      <c r="AKN51" s="28"/>
      <c r="AKO51" s="28"/>
      <c r="AKP51" s="28"/>
      <c r="AKQ51" s="28"/>
      <c r="AKR51" s="28"/>
      <c r="AKS51" s="28"/>
      <c r="AKT51" s="28"/>
      <c r="AKU51" s="28"/>
      <c r="AKV51" s="28"/>
      <c r="AKW51" s="28"/>
      <c r="AKX51" s="28"/>
      <c r="AKY51" s="28"/>
      <c r="AKZ51" s="28"/>
      <c r="ALA51" s="28"/>
      <c r="ALB51" s="28"/>
      <c r="ALC51" s="28"/>
      <c r="ALD51" s="28"/>
      <c r="ALE51" s="28"/>
      <c r="ALF51" s="28"/>
      <c r="ALG51" s="28"/>
      <c r="ALH51" s="28"/>
      <c r="ALI51" s="28"/>
      <c r="ALJ51" s="28"/>
      <c r="ALK51" s="28"/>
      <c r="ALL51" s="28"/>
      <c r="ALM51" s="28"/>
      <c r="ALN51" s="28"/>
      <c r="ALO51" s="28"/>
      <c r="ALP51" s="28"/>
      <c r="ALQ51" s="28"/>
      <c r="ALR51" s="28"/>
      <c r="ALS51" s="28"/>
      <c r="ALT51" s="28"/>
      <c r="ALU51" s="28"/>
      <c r="ALV51" s="28"/>
      <c r="ALW51" s="28"/>
      <c r="ALX51" s="28"/>
      <c r="ALY51" s="28"/>
      <c r="ALZ51" s="28"/>
      <c r="AMA51" s="28"/>
      <c r="AMB51" s="28"/>
      <c r="AMC51" s="28"/>
      <c r="AMD51" s="28"/>
      <c r="AME51" s="28"/>
      <c r="AMF51" s="28"/>
      <c r="AMG51" s="28"/>
      <c r="AMH51" s="28"/>
      <c r="AMI51" s="28"/>
      <c r="AMJ51" s="28"/>
      <c r="AMK51" s="28"/>
      <c r="AML51" s="28"/>
      <c r="AMM51" s="28"/>
      <c r="AMN51" s="28"/>
      <c r="AMO51" s="28"/>
      <c r="AMP51" s="28"/>
      <c r="AMQ51" s="28"/>
      <c r="AMR51" s="28"/>
      <c r="AMS51" s="28"/>
      <c r="AMT51" s="28"/>
      <c r="AMU51" s="28"/>
      <c r="AMV51" s="28"/>
      <c r="AMW51" s="28"/>
      <c r="AMX51" s="28"/>
      <c r="AMY51" s="28"/>
      <c r="AMZ51" s="28"/>
      <c r="ANA51" s="28"/>
      <c r="ANB51" s="28"/>
      <c r="ANC51" s="28"/>
      <c r="AND51" s="28"/>
      <c r="ANE51" s="28"/>
      <c r="ANF51" s="28"/>
      <c r="ANG51" s="28"/>
      <c r="ANH51" s="28"/>
      <c r="ANI51" s="28"/>
      <c r="ANJ51" s="28"/>
      <c r="ANK51" s="28"/>
      <c r="ANL51" s="28"/>
      <c r="ANM51" s="28"/>
      <c r="ANN51" s="28"/>
      <c r="ANO51" s="28"/>
      <c r="ANP51" s="28"/>
      <c r="ANQ51" s="28"/>
      <c r="ANR51" s="28"/>
      <c r="ANS51" s="28"/>
      <c r="ANT51" s="28"/>
      <c r="ANU51" s="28"/>
      <c r="ANV51" s="28"/>
      <c r="ANW51" s="28"/>
      <c r="ANX51" s="28"/>
      <c r="ANY51" s="28"/>
      <c r="ANZ51" s="28"/>
      <c r="AOA51" s="28"/>
      <c r="AOB51" s="28"/>
      <c r="AOC51" s="28"/>
      <c r="AOD51" s="28"/>
      <c r="AOE51" s="28"/>
      <c r="AOF51" s="28"/>
      <c r="AOG51" s="28"/>
      <c r="AOH51" s="28"/>
      <c r="AOI51" s="28"/>
      <c r="AOJ51" s="28"/>
      <c r="AOK51" s="28"/>
      <c r="AOL51" s="28"/>
      <c r="AOM51" s="28"/>
      <c r="AON51" s="28"/>
      <c r="AOO51" s="28"/>
      <c r="AOP51" s="28"/>
      <c r="AOQ51" s="28"/>
      <c r="AOR51" s="28"/>
      <c r="AOS51" s="28"/>
      <c r="AOT51" s="28"/>
      <c r="AOU51" s="28"/>
      <c r="AOV51" s="28"/>
      <c r="AOW51" s="28"/>
      <c r="AOX51" s="28"/>
      <c r="AOY51" s="28"/>
      <c r="AOZ51" s="28"/>
      <c r="APA51" s="28"/>
      <c r="APB51" s="28"/>
      <c r="APC51" s="28"/>
      <c r="APD51" s="28"/>
      <c r="APE51" s="28"/>
      <c r="APF51" s="28"/>
      <c r="APG51" s="28"/>
      <c r="APH51" s="28"/>
      <c r="API51" s="28"/>
      <c r="APJ51" s="28"/>
      <c r="APK51" s="28"/>
      <c r="APL51" s="28"/>
      <c r="APM51" s="28"/>
      <c r="APN51" s="28"/>
      <c r="APO51" s="28"/>
      <c r="APP51" s="28"/>
      <c r="APQ51" s="28"/>
      <c r="APR51" s="28"/>
      <c r="APS51" s="28"/>
      <c r="APT51" s="28"/>
      <c r="APU51" s="28"/>
      <c r="APV51" s="28"/>
      <c r="APW51" s="28"/>
      <c r="APX51" s="28"/>
      <c r="APY51" s="28"/>
      <c r="APZ51" s="28"/>
      <c r="AQA51" s="28"/>
      <c r="AQB51" s="28"/>
      <c r="AQC51" s="28"/>
      <c r="AQD51" s="28"/>
      <c r="AQE51" s="28"/>
      <c r="AQF51" s="28"/>
      <c r="AQG51" s="28"/>
      <c r="AQH51" s="28"/>
      <c r="AQI51" s="28"/>
      <c r="AQJ51" s="28"/>
      <c r="AQK51" s="28"/>
      <c r="AQL51" s="28"/>
      <c r="AQM51" s="28"/>
      <c r="AQN51" s="28"/>
      <c r="AQO51" s="28"/>
      <c r="AQP51" s="28"/>
      <c r="AQQ51" s="28"/>
      <c r="AQR51" s="28"/>
      <c r="AQS51" s="28"/>
      <c r="AQT51" s="28"/>
      <c r="AQU51" s="28"/>
      <c r="AQV51" s="28"/>
      <c r="AQW51" s="28"/>
      <c r="AQX51" s="28"/>
      <c r="AQY51" s="28"/>
      <c r="AQZ51" s="28"/>
      <c r="ARA51" s="28"/>
      <c r="ARB51" s="28"/>
      <c r="ARC51" s="28"/>
      <c r="ARD51" s="28"/>
      <c r="ARE51" s="28"/>
      <c r="ARF51" s="28"/>
      <c r="ARG51" s="28"/>
      <c r="ARH51" s="28"/>
      <c r="ARI51" s="28"/>
      <c r="ARJ51" s="28"/>
      <c r="ARK51" s="28"/>
      <c r="ARL51" s="28"/>
      <c r="ARM51" s="28"/>
      <c r="ARN51" s="28"/>
      <c r="ARO51" s="28"/>
      <c r="ARP51" s="28"/>
      <c r="ARQ51" s="28"/>
      <c r="ARR51" s="28"/>
      <c r="ARS51" s="28"/>
      <c r="ART51" s="28"/>
      <c r="ARU51" s="28"/>
      <c r="ARV51" s="28"/>
      <c r="ARW51" s="28"/>
      <c r="ARX51" s="28"/>
      <c r="ARY51" s="28"/>
      <c r="ARZ51" s="28"/>
      <c r="ASA51" s="28"/>
      <c r="ASB51" s="28"/>
      <c r="ASC51" s="28"/>
      <c r="ASD51" s="28"/>
      <c r="ASE51" s="28"/>
      <c r="ASF51" s="28"/>
      <c r="ASG51" s="28"/>
      <c r="ASH51" s="28"/>
      <c r="ASI51" s="28"/>
      <c r="ASJ51" s="28"/>
      <c r="ASK51" s="28"/>
      <c r="ASL51" s="28"/>
      <c r="ASM51" s="28"/>
      <c r="ASN51" s="28"/>
      <c r="ASO51" s="28"/>
      <c r="ASP51" s="28"/>
      <c r="ASQ51" s="28"/>
      <c r="ASR51" s="28"/>
      <c r="ASS51" s="28"/>
      <c r="AST51" s="28"/>
      <c r="ASU51" s="28"/>
      <c r="ASV51" s="28"/>
      <c r="ASW51" s="28"/>
      <c r="ASX51" s="28"/>
      <c r="ASY51" s="28"/>
      <c r="ASZ51" s="28"/>
      <c r="ATA51" s="28"/>
      <c r="ATB51" s="28"/>
      <c r="ATC51" s="28"/>
      <c r="ATD51" s="28"/>
      <c r="ATE51" s="28"/>
      <c r="ATF51" s="28"/>
      <c r="ATG51" s="28"/>
      <c r="ATH51" s="28"/>
      <c r="ATI51" s="28"/>
      <c r="ATJ51" s="28"/>
      <c r="ATK51" s="28"/>
      <c r="ATL51" s="28"/>
      <c r="ATM51" s="28"/>
      <c r="ATN51" s="28"/>
      <c r="ATO51" s="28"/>
      <c r="ATP51" s="28"/>
      <c r="ATQ51" s="28"/>
      <c r="ATR51" s="28"/>
      <c r="ATS51" s="28"/>
      <c r="ATT51" s="28"/>
      <c r="ATU51" s="28"/>
      <c r="ATV51" s="28"/>
      <c r="ATW51" s="28"/>
      <c r="ATX51" s="28"/>
      <c r="ATY51" s="28"/>
      <c r="ATZ51" s="28"/>
      <c r="AUA51" s="28"/>
      <c r="AUB51" s="28"/>
      <c r="AUC51" s="28"/>
      <c r="AUD51" s="28"/>
      <c r="AUE51" s="28"/>
      <c r="AUF51" s="28"/>
      <c r="AUG51" s="28"/>
      <c r="AUH51" s="28"/>
      <c r="AUI51" s="28"/>
      <c r="AUJ51" s="28"/>
      <c r="AUK51" s="28"/>
      <c r="AUL51" s="28"/>
      <c r="AUM51" s="28"/>
      <c r="AUN51" s="28"/>
      <c r="AUO51" s="28"/>
      <c r="AUP51" s="28"/>
      <c r="AUQ51" s="28"/>
      <c r="AUR51" s="28"/>
      <c r="AUS51" s="28"/>
      <c r="AUT51" s="28"/>
      <c r="AUU51" s="28"/>
      <c r="AUV51" s="28"/>
      <c r="AUW51" s="28"/>
      <c r="AUX51" s="28"/>
      <c r="AUY51" s="28"/>
      <c r="AUZ51" s="28"/>
      <c r="AVA51" s="28"/>
      <c r="AVB51" s="28"/>
      <c r="AVC51" s="28"/>
      <c r="AVD51" s="28"/>
      <c r="AVE51" s="28"/>
      <c r="AVF51" s="28"/>
      <c r="AVG51" s="28"/>
      <c r="AVH51" s="28"/>
      <c r="AVI51" s="28"/>
      <c r="AVJ51" s="28"/>
      <c r="AVK51" s="28"/>
      <c r="AVL51" s="28"/>
      <c r="AVM51" s="28"/>
      <c r="AVN51" s="28"/>
      <c r="AVO51" s="28"/>
      <c r="AVP51" s="28"/>
      <c r="AVQ51" s="28"/>
      <c r="AVR51" s="28"/>
      <c r="AVS51" s="28"/>
      <c r="AVT51" s="28"/>
      <c r="AVU51" s="28"/>
      <c r="AVV51" s="28"/>
      <c r="AVW51" s="28"/>
      <c r="AVX51" s="28"/>
      <c r="AVY51" s="28"/>
      <c r="AVZ51" s="28"/>
      <c r="AWA51" s="28"/>
      <c r="AWB51" s="28"/>
      <c r="AWC51" s="28"/>
      <c r="AWD51" s="28"/>
      <c r="AWE51" s="28"/>
      <c r="AWF51" s="28"/>
      <c r="AWG51" s="28"/>
      <c r="AWH51" s="28"/>
      <c r="AWI51" s="28"/>
      <c r="AWJ51" s="28"/>
      <c r="AWK51" s="28"/>
      <c r="AWL51" s="28"/>
      <c r="AWM51" s="28"/>
      <c r="AWN51" s="28"/>
      <c r="AWO51" s="28"/>
      <c r="AWP51" s="28"/>
      <c r="AWQ51" s="28"/>
      <c r="AWR51" s="28"/>
      <c r="AWS51" s="28"/>
      <c r="AWT51" s="28"/>
      <c r="AWU51" s="28"/>
      <c r="AWV51" s="28"/>
      <c r="AWW51" s="28"/>
      <c r="AWX51" s="28"/>
      <c r="AWY51" s="28"/>
      <c r="AWZ51" s="28"/>
      <c r="AXA51" s="28"/>
      <c r="AXB51" s="28"/>
      <c r="AXC51" s="28"/>
      <c r="AXD51" s="28"/>
      <c r="AXE51" s="28"/>
      <c r="AXF51" s="28"/>
      <c r="AXG51" s="28"/>
      <c r="AXH51" s="28"/>
      <c r="AXI51" s="28"/>
      <c r="AXJ51" s="28"/>
      <c r="AXK51" s="28"/>
      <c r="AXL51" s="28"/>
      <c r="AXM51" s="28"/>
      <c r="AXN51" s="28"/>
      <c r="AXO51" s="28"/>
      <c r="AXP51" s="28"/>
      <c r="AXQ51" s="28"/>
      <c r="AXR51" s="28"/>
      <c r="AXS51" s="28"/>
      <c r="AXT51" s="28"/>
      <c r="AXU51" s="28"/>
      <c r="AXV51" s="28"/>
      <c r="AXW51" s="28"/>
      <c r="AXX51" s="28"/>
      <c r="AXY51" s="28"/>
      <c r="AXZ51" s="28"/>
      <c r="AYA51" s="28"/>
      <c r="AYB51" s="28"/>
      <c r="AYC51" s="28"/>
      <c r="AYD51" s="28"/>
      <c r="AYE51" s="28"/>
      <c r="AYF51" s="28"/>
      <c r="AYG51" s="28"/>
      <c r="AYH51" s="28"/>
      <c r="AYI51" s="28"/>
      <c r="AYJ51" s="28"/>
      <c r="AYK51" s="28"/>
      <c r="AYL51" s="28"/>
      <c r="AYM51" s="28"/>
      <c r="AYN51" s="28"/>
      <c r="AYO51" s="28"/>
      <c r="AYP51" s="28"/>
      <c r="AYQ51" s="28"/>
      <c r="AYR51" s="28"/>
      <c r="AYS51" s="28"/>
      <c r="AYT51" s="28"/>
      <c r="AYU51" s="28"/>
      <c r="AYV51" s="28"/>
      <c r="AYW51" s="28"/>
      <c r="AYX51" s="28"/>
      <c r="AYY51" s="28"/>
      <c r="AYZ51" s="28"/>
      <c r="AZA51" s="28"/>
      <c r="AZB51" s="28"/>
      <c r="AZC51" s="28"/>
      <c r="AZD51" s="28"/>
      <c r="AZE51" s="28"/>
      <c r="AZF51" s="28"/>
      <c r="AZG51" s="28"/>
      <c r="AZH51" s="28"/>
      <c r="AZI51" s="28"/>
      <c r="AZJ51" s="28"/>
      <c r="AZK51" s="28"/>
      <c r="AZL51" s="28"/>
      <c r="AZM51" s="28"/>
      <c r="AZN51" s="28"/>
      <c r="AZO51" s="28"/>
      <c r="AZP51" s="28"/>
      <c r="AZQ51" s="28"/>
      <c r="AZR51" s="28"/>
      <c r="AZS51" s="28"/>
      <c r="AZT51" s="28"/>
      <c r="AZU51" s="28"/>
      <c r="AZV51" s="28"/>
      <c r="AZW51" s="28"/>
      <c r="AZX51" s="28"/>
      <c r="AZY51" s="28"/>
      <c r="AZZ51" s="28"/>
      <c r="BAA51" s="28"/>
      <c r="BAB51" s="28"/>
      <c r="BAC51" s="28"/>
      <c r="BAD51" s="28"/>
      <c r="BAE51" s="28"/>
      <c r="BAF51" s="28"/>
      <c r="BAG51" s="28"/>
      <c r="BAH51" s="28"/>
      <c r="BAI51" s="28"/>
      <c r="BAJ51" s="28"/>
      <c r="BAK51" s="28"/>
      <c r="BAL51" s="28"/>
      <c r="BAM51" s="28"/>
      <c r="BAN51" s="28"/>
      <c r="BAO51" s="28"/>
      <c r="BAP51" s="28"/>
      <c r="BAQ51" s="28"/>
      <c r="BAR51" s="28"/>
      <c r="BAS51" s="28"/>
      <c r="BAT51" s="28"/>
      <c r="BAU51" s="28"/>
      <c r="BAV51" s="28"/>
      <c r="BAW51" s="28"/>
      <c r="BAX51" s="28"/>
      <c r="BAY51" s="28"/>
      <c r="BAZ51" s="28"/>
      <c r="BBA51" s="28"/>
      <c r="BBB51" s="28"/>
      <c r="BBC51" s="28"/>
      <c r="BBD51" s="28"/>
      <c r="BBE51" s="28"/>
      <c r="BBF51" s="28"/>
      <c r="BBG51" s="28"/>
      <c r="BBH51" s="28"/>
      <c r="BBI51" s="28"/>
      <c r="BBJ51" s="28"/>
      <c r="BBK51" s="28"/>
      <c r="BBL51" s="28"/>
      <c r="BBM51" s="28"/>
      <c r="BBN51" s="28"/>
      <c r="BBO51" s="28"/>
      <c r="BBP51" s="28"/>
      <c r="BBQ51" s="28"/>
      <c r="BBR51" s="28"/>
      <c r="BBS51" s="28"/>
      <c r="BBT51" s="28"/>
      <c r="BBU51" s="28"/>
      <c r="BBV51" s="28"/>
      <c r="BBW51" s="28"/>
      <c r="BBX51" s="28"/>
      <c r="BBY51" s="28"/>
      <c r="BBZ51" s="28"/>
      <c r="BCA51" s="28"/>
      <c r="BCB51" s="28"/>
      <c r="BCC51" s="28"/>
      <c r="BCD51" s="28"/>
      <c r="BCE51" s="28"/>
      <c r="BCF51" s="28"/>
      <c r="BCG51" s="28"/>
      <c r="BCH51" s="28"/>
      <c r="BCI51" s="28"/>
      <c r="BCJ51" s="28"/>
      <c r="BCK51" s="28"/>
      <c r="BCL51" s="28"/>
      <c r="BCM51" s="28"/>
      <c r="BCN51" s="28"/>
      <c r="BCO51" s="28"/>
      <c r="BCP51" s="28"/>
      <c r="BCQ51" s="28"/>
      <c r="BCR51" s="28"/>
      <c r="BCS51" s="28"/>
      <c r="BCT51" s="28"/>
      <c r="BCU51" s="28"/>
      <c r="BCV51" s="28"/>
      <c r="BCW51" s="28"/>
      <c r="BCX51" s="28"/>
      <c r="BCY51" s="28"/>
      <c r="BCZ51" s="28"/>
      <c r="BDA51" s="28"/>
      <c r="BDB51" s="28"/>
      <c r="BDC51" s="28"/>
      <c r="BDD51" s="28"/>
      <c r="BDE51" s="28"/>
      <c r="BDF51" s="28"/>
      <c r="BDG51" s="28"/>
      <c r="BDH51" s="28"/>
      <c r="BDI51" s="28"/>
      <c r="BDJ51" s="28"/>
      <c r="BDK51" s="28"/>
      <c r="BDL51" s="28"/>
      <c r="BDM51" s="28"/>
      <c r="BDN51" s="28"/>
      <c r="BDO51" s="28"/>
      <c r="BDP51" s="28"/>
      <c r="BDQ51" s="28"/>
      <c r="BDR51" s="28"/>
      <c r="BDS51" s="28"/>
      <c r="BDT51" s="28"/>
      <c r="BDU51" s="28"/>
      <c r="BDV51" s="28"/>
      <c r="BDW51" s="28"/>
      <c r="BDX51" s="28"/>
      <c r="BDY51" s="28"/>
      <c r="BDZ51" s="28"/>
      <c r="BEA51" s="28"/>
      <c r="BEB51" s="28"/>
      <c r="BEC51" s="28"/>
      <c r="BED51" s="28"/>
      <c r="BEE51" s="28"/>
      <c r="BEF51" s="28"/>
      <c r="BEG51" s="28"/>
      <c r="BEH51" s="28"/>
      <c r="BEI51" s="28"/>
      <c r="BEJ51" s="28"/>
      <c r="BEK51" s="28"/>
      <c r="BEL51" s="28"/>
      <c r="BEM51" s="28"/>
      <c r="BEN51" s="28"/>
      <c r="BEO51" s="28"/>
      <c r="BEP51" s="28"/>
      <c r="BEQ51" s="28"/>
      <c r="BER51" s="28"/>
      <c r="BES51" s="28"/>
      <c r="BET51" s="28"/>
      <c r="BEU51" s="28"/>
      <c r="BEV51" s="28"/>
      <c r="BEW51" s="28"/>
      <c r="BEX51" s="28"/>
      <c r="BEY51" s="28"/>
      <c r="BEZ51" s="28"/>
      <c r="BFA51" s="28"/>
      <c r="BFB51" s="28"/>
      <c r="BFC51" s="28"/>
      <c r="BFD51" s="28"/>
      <c r="BFE51" s="28"/>
      <c r="BFF51" s="28"/>
      <c r="BFG51" s="28"/>
      <c r="BFH51" s="28"/>
      <c r="BFI51" s="28"/>
      <c r="BFJ51" s="28"/>
      <c r="BFK51" s="28"/>
      <c r="BFL51" s="28"/>
      <c r="BFM51" s="28"/>
      <c r="BFN51" s="28"/>
      <c r="BFO51" s="28"/>
      <c r="BFP51" s="28"/>
      <c r="BFQ51" s="28"/>
      <c r="BFR51" s="28"/>
      <c r="BFS51" s="28"/>
      <c r="BFT51" s="28"/>
      <c r="BFU51" s="28"/>
      <c r="BFV51" s="28"/>
      <c r="BFW51" s="28"/>
      <c r="BFX51" s="28"/>
      <c r="BFY51" s="28"/>
      <c r="BFZ51" s="28"/>
      <c r="BGA51" s="28"/>
      <c r="BGB51" s="28"/>
      <c r="BGC51" s="28"/>
      <c r="BGD51" s="28"/>
      <c r="BGE51" s="28"/>
      <c r="BGF51" s="28"/>
      <c r="BGG51" s="28"/>
      <c r="BGH51" s="28"/>
      <c r="BGI51" s="28"/>
      <c r="BGJ51" s="28"/>
      <c r="BGK51" s="28"/>
      <c r="BGL51" s="28"/>
      <c r="BGM51" s="28"/>
      <c r="BGN51" s="28"/>
      <c r="BGO51" s="28"/>
      <c r="BGP51" s="28"/>
      <c r="BGQ51" s="28"/>
      <c r="BGR51" s="28"/>
      <c r="BGS51" s="28"/>
      <c r="BGT51" s="28"/>
      <c r="BGU51" s="28"/>
      <c r="BGV51" s="28"/>
      <c r="BGW51" s="28"/>
      <c r="BGX51" s="28"/>
      <c r="BGY51" s="28"/>
      <c r="BGZ51" s="28"/>
      <c r="BHA51" s="28"/>
      <c r="BHB51" s="28"/>
      <c r="BHC51" s="28"/>
      <c r="BHD51" s="28"/>
      <c r="BHE51" s="28"/>
      <c r="BHF51" s="28"/>
      <c r="BHG51" s="28"/>
      <c r="BHH51" s="28"/>
      <c r="BHI51" s="28"/>
      <c r="BHJ51" s="28"/>
      <c r="BHK51" s="28"/>
      <c r="BHL51" s="28"/>
      <c r="BHM51" s="28"/>
      <c r="BHN51" s="28"/>
      <c r="BHO51" s="28"/>
      <c r="BHP51" s="28"/>
      <c r="BHQ51" s="28"/>
      <c r="BHR51" s="28"/>
      <c r="BHS51" s="28"/>
      <c r="BHT51" s="28"/>
      <c r="BHU51" s="28"/>
      <c r="BHV51" s="28"/>
      <c r="BHW51" s="28"/>
      <c r="BHX51" s="28"/>
      <c r="BHY51" s="28"/>
      <c r="BHZ51" s="28"/>
      <c r="BIA51" s="28"/>
      <c r="BIB51" s="28"/>
      <c r="BIC51" s="28"/>
      <c r="BID51" s="28"/>
      <c r="BIE51" s="28"/>
      <c r="BIF51" s="28"/>
      <c r="BIG51" s="28"/>
      <c r="BIH51" s="28"/>
      <c r="BII51" s="28"/>
      <c r="BIJ51" s="28"/>
      <c r="BIK51" s="28"/>
      <c r="BIL51" s="28"/>
      <c r="BIM51" s="28"/>
      <c r="BIN51" s="28"/>
      <c r="BIO51" s="28"/>
      <c r="BIP51" s="28"/>
      <c r="BIQ51" s="28"/>
      <c r="BIR51" s="28"/>
      <c r="BIS51" s="28"/>
      <c r="BIT51" s="28"/>
      <c r="BIU51" s="28"/>
      <c r="BIV51" s="28"/>
      <c r="BIW51" s="28"/>
      <c r="BIX51" s="28"/>
      <c r="BIY51" s="28"/>
      <c r="BIZ51" s="28"/>
      <c r="BJA51" s="28"/>
      <c r="BJB51" s="28"/>
      <c r="BJC51" s="28"/>
      <c r="BJD51" s="28"/>
      <c r="BJE51" s="28"/>
      <c r="BJF51" s="28"/>
      <c r="BJG51" s="28"/>
      <c r="BJH51" s="28"/>
      <c r="BJI51" s="28"/>
      <c r="BJJ51" s="28"/>
      <c r="BJK51" s="28"/>
      <c r="BJL51" s="28"/>
      <c r="BJM51" s="28"/>
      <c r="BJN51" s="28"/>
      <c r="BJO51" s="28"/>
      <c r="BJP51" s="28"/>
      <c r="BJQ51" s="28"/>
      <c r="BJR51" s="28"/>
      <c r="BJS51" s="28"/>
      <c r="BJT51" s="28"/>
      <c r="BJU51" s="28"/>
      <c r="BJV51" s="28"/>
      <c r="BJW51" s="28"/>
      <c r="BJX51" s="28"/>
      <c r="BJY51" s="28"/>
      <c r="BJZ51" s="28"/>
      <c r="BKA51" s="28"/>
      <c r="BKB51" s="28"/>
      <c r="BKC51" s="28"/>
      <c r="BKD51" s="28"/>
      <c r="BKE51" s="28"/>
      <c r="BKF51" s="28"/>
      <c r="BKG51" s="28"/>
      <c r="BKH51" s="28"/>
      <c r="BKI51" s="28"/>
      <c r="BKJ51" s="28"/>
      <c r="BKK51" s="28"/>
      <c r="BKL51" s="28"/>
      <c r="BKM51" s="28"/>
      <c r="BKN51" s="28"/>
      <c r="BKO51" s="28"/>
      <c r="BKP51" s="28"/>
      <c r="BKQ51" s="28"/>
      <c r="BKR51" s="28"/>
      <c r="BKS51" s="28"/>
    </row>
    <row r="52" spans="1:1657" x14ac:dyDescent="0.2">
      <c r="A52" s="33"/>
      <c r="D52" s="24"/>
      <c r="E52" s="24"/>
      <c r="F52" s="24"/>
      <c r="J52" s="18"/>
      <c r="K52" s="18"/>
      <c r="L52" s="19"/>
      <c r="M52" s="26"/>
      <c r="N52" s="21"/>
      <c r="O52" s="21"/>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c r="GP52" s="28"/>
      <c r="GQ52" s="28"/>
      <c r="GR52" s="28"/>
      <c r="GS52" s="28"/>
      <c r="GT52" s="28"/>
      <c r="GU52" s="28"/>
      <c r="GV52" s="28"/>
      <c r="GW52" s="28"/>
      <c r="GX52" s="28"/>
      <c r="GY52" s="28"/>
      <c r="GZ52" s="28"/>
      <c r="HA52" s="28"/>
      <c r="HB52" s="28"/>
      <c r="HC52" s="28"/>
      <c r="HD52" s="28"/>
      <c r="HE52" s="28"/>
      <c r="HF52" s="28"/>
      <c r="HG52" s="28"/>
      <c r="HH52" s="28"/>
      <c r="HI52" s="28"/>
      <c r="HJ52" s="28"/>
      <c r="HK52" s="28"/>
      <c r="HL52" s="28"/>
      <c r="HM52" s="28"/>
      <c r="HN52" s="28"/>
      <c r="HO52" s="28"/>
      <c r="HP52" s="28"/>
      <c r="HQ52" s="28"/>
      <c r="HR52" s="28"/>
      <c r="HS52" s="28"/>
      <c r="HT52" s="28"/>
      <c r="HU52" s="28"/>
      <c r="HV52" s="28"/>
      <c r="HW52" s="28"/>
      <c r="HX52" s="28"/>
      <c r="HY52" s="28"/>
      <c r="HZ52" s="28"/>
      <c r="IA52" s="28"/>
      <c r="IB52" s="28"/>
      <c r="IC52" s="28"/>
      <c r="ID52" s="28"/>
      <c r="IE52" s="28"/>
      <c r="IF52" s="28"/>
      <c r="IG52" s="28"/>
      <c r="IH52" s="28"/>
      <c r="II52" s="28"/>
      <c r="IJ52" s="28"/>
      <c r="IK52" s="28"/>
      <c r="IL52" s="28"/>
      <c r="IM52" s="28"/>
      <c r="IN52" s="28"/>
      <c r="IO52" s="28"/>
      <c r="IP52" s="28"/>
      <c r="IQ52" s="28"/>
      <c r="IR52" s="28"/>
      <c r="IS52" s="28"/>
      <c r="IT52" s="28"/>
      <c r="IU52" s="28"/>
      <c r="IV52" s="28"/>
      <c r="IW52" s="28"/>
      <c r="IX52" s="28"/>
      <c r="IY52" s="28"/>
      <c r="IZ52" s="28"/>
      <c r="JA52" s="28"/>
      <c r="JB52" s="28"/>
      <c r="JC52" s="28"/>
      <c r="JD52" s="28"/>
      <c r="JE52" s="28"/>
      <c r="JF52" s="28"/>
      <c r="JG52" s="28"/>
      <c r="JH52" s="28"/>
      <c r="JI52" s="28"/>
      <c r="JJ52" s="28"/>
      <c r="JK52" s="28"/>
      <c r="JL52" s="28"/>
      <c r="JM52" s="28"/>
      <c r="JN52" s="28"/>
      <c r="JO52" s="28"/>
      <c r="JP52" s="28"/>
      <c r="JQ52" s="28"/>
      <c r="JR52" s="28"/>
      <c r="JS52" s="28"/>
      <c r="JT52" s="28"/>
      <c r="JU52" s="28"/>
      <c r="JV52" s="28"/>
      <c r="JW52" s="28"/>
      <c r="JX52" s="28"/>
      <c r="JY52" s="28"/>
      <c r="JZ52" s="28"/>
      <c r="KA52" s="28"/>
      <c r="KB52" s="28"/>
      <c r="KC52" s="28"/>
      <c r="KD52" s="28"/>
      <c r="KE52" s="28"/>
      <c r="KF52" s="28"/>
      <c r="KG52" s="28"/>
      <c r="KH52" s="28"/>
      <c r="KI52" s="28"/>
      <c r="KJ52" s="28"/>
      <c r="KK52" s="28"/>
      <c r="KL52" s="28"/>
      <c r="KM52" s="28"/>
      <c r="KN52" s="28"/>
      <c r="KO52" s="28"/>
      <c r="KP52" s="28"/>
      <c r="KQ52" s="28"/>
      <c r="KR52" s="28"/>
      <c r="KS52" s="28"/>
      <c r="KT52" s="28"/>
      <c r="KU52" s="28"/>
      <c r="KV52" s="28"/>
      <c r="KW52" s="28"/>
      <c r="KX52" s="28"/>
      <c r="KY52" s="28"/>
      <c r="KZ52" s="28"/>
      <c r="LA52" s="28"/>
      <c r="LB52" s="28"/>
      <c r="LC52" s="28"/>
      <c r="LD52" s="28"/>
      <c r="LE52" s="28"/>
      <c r="LF52" s="28"/>
      <c r="LG52" s="28"/>
      <c r="LH52" s="28"/>
      <c r="LI52" s="28"/>
      <c r="LJ52" s="28"/>
      <c r="LK52" s="28"/>
      <c r="LL52" s="28"/>
      <c r="LM52" s="28"/>
      <c r="LN52" s="28"/>
      <c r="LO52" s="28"/>
      <c r="LP52" s="28"/>
      <c r="LQ52" s="28"/>
      <c r="LR52" s="28"/>
      <c r="LS52" s="28"/>
      <c r="LT52" s="28"/>
      <c r="LU52" s="28"/>
      <c r="LV52" s="28"/>
      <c r="LW52" s="28"/>
      <c r="LX52" s="28"/>
      <c r="LY52" s="28"/>
      <c r="LZ52" s="28"/>
      <c r="MA52" s="28"/>
      <c r="MB52" s="28"/>
      <c r="MC52" s="28"/>
      <c r="MD52" s="28"/>
      <c r="ME52" s="28"/>
      <c r="MF52" s="28"/>
      <c r="MG52" s="28"/>
      <c r="MH52" s="28"/>
      <c r="MI52" s="28"/>
      <c r="MJ52" s="28"/>
      <c r="MK52" s="28"/>
      <c r="ML52" s="28"/>
      <c r="MM52" s="28"/>
      <c r="MN52" s="28"/>
      <c r="MO52" s="28"/>
      <c r="MP52" s="28"/>
      <c r="MQ52" s="28"/>
      <c r="MR52" s="28"/>
      <c r="MS52" s="28"/>
      <c r="MT52" s="28"/>
      <c r="MU52" s="28"/>
      <c r="MV52" s="28"/>
      <c r="MW52" s="28"/>
      <c r="MX52" s="28"/>
      <c r="MY52" s="28"/>
      <c r="MZ52" s="28"/>
      <c r="NA52" s="28"/>
      <c r="NB52" s="28"/>
      <c r="NC52" s="28"/>
      <c r="ND52" s="28"/>
      <c r="NE52" s="28"/>
      <c r="NF52" s="28"/>
      <c r="NG52" s="28"/>
      <c r="NH52" s="28"/>
      <c r="NI52" s="28"/>
      <c r="NJ52" s="28"/>
      <c r="NK52" s="28"/>
      <c r="NL52" s="28"/>
      <c r="NM52" s="28"/>
      <c r="NN52" s="28"/>
      <c r="NO52" s="28"/>
      <c r="NP52" s="28"/>
      <c r="NQ52" s="28"/>
      <c r="NR52" s="28"/>
      <c r="NS52" s="28"/>
      <c r="NT52" s="28"/>
      <c r="NU52" s="28"/>
      <c r="NV52" s="28"/>
      <c r="NW52" s="28"/>
      <c r="NX52" s="28"/>
      <c r="NY52" s="28"/>
      <c r="NZ52" s="28"/>
      <c r="OA52" s="28"/>
      <c r="OB52" s="28"/>
      <c r="OC52" s="28"/>
      <c r="OD52" s="28"/>
      <c r="OE52" s="28"/>
      <c r="OF52" s="28"/>
      <c r="OG52" s="28"/>
      <c r="OH52" s="28"/>
      <c r="OI52" s="28"/>
      <c r="OJ52" s="28"/>
      <c r="OK52" s="28"/>
      <c r="OL52" s="28"/>
      <c r="OM52" s="28"/>
      <c r="ON52" s="28"/>
      <c r="OO52" s="28"/>
      <c r="OP52" s="28"/>
      <c r="OQ52" s="28"/>
      <c r="OR52" s="28"/>
      <c r="OS52" s="28"/>
      <c r="OT52" s="28"/>
      <c r="OU52" s="28"/>
      <c r="OV52" s="28"/>
      <c r="OW52" s="28"/>
      <c r="OX52" s="28"/>
      <c r="OY52" s="28"/>
      <c r="OZ52" s="28"/>
      <c r="PA52" s="28"/>
      <c r="PB52" s="28"/>
      <c r="PC52" s="28"/>
      <c r="PD52" s="28"/>
      <c r="PE52" s="28"/>
      <c r="PF52" s="28"/>
      <c r="PG52" s="28"/>
      <c r="PH52" s="28"/>
      <c r="PI52" s="28"/>
      <c r="PJ52" s="28"/>
      <c r="PK52" s="28"/>
      <c r="PL52" s="28"/>
      <c r="PM52" s="28"/>
      <c r="PN52" s="28"/>
      <c r="PO52" s="28"/>
      <c r="PP52" s="28"/>
      <c r="PQ52" s="28"/>
      <c r="PR52" s="28"/>
      <c r="PS52" s="28"/>
      <c r="PT52" s="28"/>
      <c r="PU52" s="28"/>
      <c r="PV52" s="28"/>
      <c r="PW52" s="28"/>
      <c r="PX52" s="28"/>
      <c r="PY52" s="28"/>
      <c r="PZ52" s="28"/>
      <c r="QA52" s="28"/>
      <c r="QB52" s="28"/>
      <c r="QC52" s="28"/>
      <c r="QD52" s="28"/>
      <c r="QE52" s="28"/>
      <c r="QF52" s="28"/>
      <c r="QG52" s="28"/>
      <c r="QH52" s="28"/>
      <c r="QI52" s="28"/>
      <c r="QJ52" s="28"/>
      <c r="QK52" s="28"/>
      <c r="QL52" s="28"/>
      <c r="QM52" s="28"/>
      <c r="QN52" s="28"/>
      <c r="QO52" s="28"/>
      <c r="QP52" s="28"/>
      <c r="QQ52" s="28"/>
      <c r="QR52" s="28"/>
      <c r="QS52" s="28"/>
      <c r="QT52" s="28"/>
      <c r="QU52" s="28"/>
      <c r="QV52" s="28"/>
      <c r="QW52" s="28"/>
      <c r="QX52" s="28"/>
      <c r="QY52" s="28"/>
      <c r="QZ52" s="28"/>
      <c r="RA52" s="28"/>
      <c r="RB52" s="28"/>
      <c r="RC52" s="28"/>
      <c r="RD52" s="28"/>
      <c r="RE52" s="28"/>
      <c r="RF52" s="28"/>
      <c r="RG52" s="28"/>
      <c r="RH52" s="28"/>
      <c r="RI52" s="28"/>
      <c r="RJ52" s="28"/>
      <c r="RK52" s="28"/>
      <c r="RL52" s="28"/>
      <c r="RM52" s="28"/>
      <c r="RN52" s="28"/>
      <c r="RO52" s="28"/>
      <c r="RP52" s="28"/>
      <c r="RQ52" s="28"/>
      <c r="RR52" s="28"/>
      <c r="RS52" s="28"/>
      <c r="RT52" s="28"/>
      <c r="RU52" s="28"/>
      <c r="RV52" s="28"/>
      <c r="RW52" s="28"/>
      <c r="RX52" s="28"/>
      <c r="RY52" s="28"/>
      <c r="RZ52" s="28"/>
      <c r="SA52" s="28"/>
      <c r="SB52" s="28"/>
      <c r="SC52" s="28"/>
      <c r="SD52" s="28"/>
      <c r="SE52" s="28"/>
      <c r="SF52" s="28"/>
      <c r="SG52" s="28"/>
      <c r="SH52" s="28"/>
      <c r="SI52" s="28"/>
      <c r="SJ52" s="28"/>
      <c r="SK52" s="28"/>
      <c r="SL52" s="28"/>
      <c r="SM52" s="28"/>
      <c r="SN52" s="28"/>
      <c r="SO52" s="28"/>
      <c r="SP52" s="28"/>
      <c r="SQ52" s="28"/>
      <c r="SR52" s="28"/>
      <c r="SS52" s="28"/>
      <c r="ST52" s="28"/>
      <c r="SU52" s="28"/>
      <c r="SV52" s="28"/>
      <c r="SW52" s="28"/>
      <c r="SX52" s="28"/>
      <c r="SY52" s="28"/>
      <c r="SZ52" s="28"/>
      <c r="TA52" s="28"/>
      <c r="TB52" s="28"/>
      <c r="TC52" s="28"/>
      <c r="TD52" s="28"/>
      <c r="TE52" s="28"/>
      <c r="TF52" s="28"/>
      <c r="TG52" s="28"/>
      <c r="TH52" s="28"/>
      <c r="TI52" s="28"/>
      <c r="TJ52" s="28"/>
      <c r="TK52" s="28"/>
      <c r="TL52" s="28"/>
      <c r="TM52" s="28"/>
      <c r="TN52" s="28"/>
      <c r="TO52" s="28"/>
      <c r="TP52" s="28"/>
      <c r="TQ52" s="28"/>
      <c r="TR52" s="28"/>
      <c r="TS52" s="28"/>
      <c r="TT52" s="28"/>
      <c r="TU52" s="28"/>
      <c r="TV52" s="28"/>
      <c r="TW52" s="28"/>
      <c r="TX52" s="28"/>
      <c r="TY52" s="28"/>
      <c r="TZ52" s="28"/>
      <c r="UA52" s="28"/>
      <c r="UB52" s="28"/>
      <c r="UC52" s="28"/>
      <c r="UD52" s="28"/>
      <c r="UE52" s="28"/>
      <c r="UF52" s="28"/>
      <c r="UG52" s="28"/>
      <c r="UH52" s="28"/>
      <c r="UI52" s="28"/>
      <c r="UJ52" s="28"/>
      <c r="UK52" s="28"/>
      <c r="UL52" s="28"/>
      <c r="UM52" s="28"/>
      <c r="UN52" s="28"/>
      <c r="UO52" s="28"/>
      <c r="UP52" s="28"/>
      <c r="UQ52" s="28"/>
      <c r="UR52" s="28"/>
      <c r="US52" s="28"/>
      <c r="UT52" s="28"/>
      <c r="UU52" s="28"/>
      <c r="UV52" s="28"/>
      <c r="UW52" s="28"/>
      <c r="UX52" s="28"/>
      <c r="UY52" s="28"/>
      <c r="UZ52" s="28"/>
      <c r="VA52" s="28"/>
      <c r="VB52" s="28"/>
      <c r="VC52" s="28"/>
      <c r="VD52" s="28"/>
      <c r="VE52" s="28"/>
      <c r="VF52" s="28"/>
      <c r="VG52" s="28"/>
      <c r="VH52" s="28"/>
      <c r="VI52" s="28"/>
      <c r="VJ52" s="28"/>
      <c r="VK52" s="28"/>
      <c r="VL52" s="28"/>
      <c r="VM52" s="28"/>
      <c r="VN52" s="28"/>
      <c r="VO52" s="28"/>
      <c r="VP52" s="28"/>
      <c r="VQ52" s="28"/>
      <c r="VR52" s="28"/>
      <c r="VS52" s="28"/>
      <c r="VT52" s="28"/>
      <c r="VU52" s="28"/>
      <c r="VV52" s="28"/>
      <c r="VW52" s="28"/>
      <c r="VX52" s="28"/>
      <c r="VY52" s="28"/>
      <c r="VZ52" s="28"/>
      <c r="WA52" s="28"/>
      <c r="WB52" s="28"/>
      <c r="WC52" s="28"/>
      <c r="WD52" s="28"/>
      <c r="WE52" s="28"/>
      <c r="WF52" s="28"/>
      <c r="WG52" s="28"/>
      <c r="WH52" s="28"/>
      <c r="WI52" s="28"/>
      <c r="WJ52" s="28"/>
      <c r="WK52" s="28"/>
      <c r="WL52" s="28"/>
      <c r="WM52" s="28"/>
      <c r="WN52" s="28"/>
      <c r="WO52" s="28"/>
      <c r="WP52" s="28"/>
      <c r="WQ52" s="28"/>
      <c r="WR52" s="28"/>
      <c r="WS52" s="28"/>
      <c r="WT52" s="28"/>
      <c r="WU52" s="28"/>
      <c r="WV52" s="28"/>
      <c r="WW52" s="28"/>
      <c r="WX52" s="28"/>
      <c r="WY52" s="28"/>
      <c r="WZ52" s="28"/>
      <c r="XA52" s="28"/>
      <c r="XB52" s="28"/>
      <c r="XC52" s="28"/>
      <c r="XD52" s="28"/>
      <c r="XE52" s="28"/>
      <c r="XF52" s="28"/>
      <c r="XG52" s="28"/>
      <c r="XH52" s="28"/>
      <c r="XI52" s="28"/>
      <c r="XJ52" s="28"/>
      <c r="XK52" s="28"/>
      <c r="XL52" s="28"/>
      <c r="XM52" s="28"/>
      <c r="XN52" s="28"/>
      <c r="XO52" s="28"/>
      <c r="XP52" s="28"/>
      <c r="XQ52" s="28"/>
      <c r="XR52" s="28"/>
      <c r="XS52" s="28"/>
      <c r="XT52" s="28"/>
      <c r="XU52" s="28"/>
      <c r="XV52" s="28"/>
      <c r="XW52" s="28"/>
      <c r="XX52" s="28"/>
      <c r="XY52" s="28"/>
      <c r="XZ52" s="28"/>
      <c r="YA52" s="28"/>
      <c r="YB52" s="28"/>
      <c r="YC52" s="28"/>
      <c r="YD52" s="28"/>
      <c r="YE52" s="28"/>
      <c r="YF52" s="28"/>
      <c r="YG52" s="28"/>
      <c r="YH52" s="28"/>
      <c r="YI52" s="28"/>
      <c r="YJ52" s="28"/>
      <c r="YK52" s="28"/>
      <c r="YL52" s="28"/>
      <c r="YM52" s="28"/>
      <c r="YN52" s="28"/>
      <c r="YO52" s="28"/>
      <c r="YP52" s="28"/>
      <c r="YQ52" s="28"/>
      <c r="YR52" s="28"/>
      <c r="YS52" s="28"/>
      <c r="YT52" s="28"/>
      <c r="YU52" s="28"/>
      <c r="YV52" s="28"/>
      <c r="YW52" s="28"/>
      <c r="YX52" s="28"/>
      <c r="YY52" s="28"/>
      <c r="YZ52" s="28"/>
      <c r="ZA52" s="28"/>
      <c r="ZB52" s="28"/>
      <c r="ZC52" s="28"/>
      <c r="ZD52" s="28"/>
      <c r="ZE52" s="28"/>
      <c r="ZF52" s="28"/>
      <c r="ZG52" s="28"/>
      <c r="ZH52" s="28"/>
      <c r="ZI52" s="28"/>
      <c r="ZJ52" s="28"/>
      <c r="ZK52" s="28"/>
      <c r="ZL52" s="28"/>
      <c r="ZM52" s="28"/>
      <c r="ZN52" s="28"/>
      <c r="ZO52" s="28"/>
      <c r="ZP52" s="28"/>
      <c r="ZQ52" s="28"/>
      <c r="ZR52" s="28"/>
      <c r="ZS52" s="28"/>
      <c r="ZT52" s="28"/>
      <c r="ZU52" s="28"/>
      <c r="ZV52" s="28"/>
      <c r="ZW52" s="28"/>
      <c r="ZX52" s="28"/>
      <c r="ZY52" s="28"/>
      <c r="ZZ52" s="28"/>
      <c r="AAA52" s="28"/>
      <c r="AAB52" s="28"/>
      <c r="AAC52" s="28"/>
      <c r="AAD52" s="28"/>
      <c r="AAE52" s="28"/>
      <c r="AAF52" s="28"/>
      <c r="AAG52" s="28"/>
      <c r="AAH52" s="28"/>
      <c r="AAI52" s="28"/>
      <c r="AAJ52" s="28"/>
      <c r="AAK52" s="28"/>
      <c r="AAL52" s="28"/>
      <c r="AAM52" s="28"/>
      <c r="AAN52" s="28"/>
      <c r="AAO52" s="28"/>
      <c r="AAP52" s="28"/>
      <c r="AAQ52" s="28"/>
      <c r="AAR52" s="28"/>
      <c r="AAS52" s="28"/>
      <c r="AAT52" s="28"/>
      <c r="AAU52" s="28"/>
      <c r="AAV52" s="28"/>
      <c r="AAW52" s="28"/>
      <c r="AAX52" s="28"/>
      <c r="AAY52" s="28"/>
      <c r="AAZ52" s="28"/>
      <c r="ABA52" s="28"/>
      <c r="ABB52" s="28"/>
      <c r="ABC52" s="28"/>
      <c r="ABD52" s="28"/>
      <c r="ABE52" s="28"/>
      <c r="ABF52" s="28"/>
      <c r="ABG52" s="28"/>
      <c r="ABH52" s="28"/>
      <c r="ABI52" s="28"/>
      <c r="ABJ52" s="28"/>
      <c r="ABK52" s="28"/>
      <c r="ABL52" s="28"/>
      <c r="ABM52" s="28"/>
      <c r="ABN52" s="28"/>
      <c r="ABO52" s="28"/>
      <c r="ABP52" s="28"/>
      <c r="ABQ52" s="28"/>
      <c r="ABR52" s="28"/>
      <c r="ABS52" s="28"/>
      <c r="ABT52" s="28"/>
      <c r="ABU52" s="28"/>
      <c r="ABV52" s="28"/>
      <c r="ABW52" s="28"/>
      <c r="ABX52" s="28"/>
      <c r="ABY52" s="28"/>
      <c r="ABZ52" s="28"/>
      <c r="ACA52" s="28"/>
      <c r="ACB52" s="28"/>
      <c r="ACC52" s="28"/>
      <c r="ACD52" s="28"/>
      <c r="ACE52" s="28"/>
      <c r="ACF52" s="28"/>
      <c r="ACG52" s="28"/>
      <c r="ACH52" s="28"/>
      <c r="ACI52" s="28"/>
      <c r="ACJ52" s="28"/>
      <c r="ACK52" s="28"/>
      <c r="ACL52" s="28"/>
      <c r="ACM52" s="28"/>
      <c r="ACN52" s="28"/>
      <c r="ACO52" s="28"/>
      <c r="ACP52" s="28"/>
      <c r="ACQ52" s="28"/>
      <c r="ACR52" s="28"/>
      <c r="ACS52" s="28"/>
      <c r="ACT52" s="28"/>
      <c r="ACU52" s="28"/>
      <c r="ACV52" s="28"/>
      <c r="ACW52" s="28"/>
      <c r="ACX52" s="28"/>
      <c r="ACY52" s="28"/>
      <c r="ACZ52" s="28"/>
      <c r="ADA52" s="28"/>
      <c r="ADB52" s="28"/>
      <c r="ADC52" s="28"/>
      <c r="ADD52" s="28"/>
      <c r="ADE52" s="28"/>
      <c r="ADF52" s="28"/>
      <c r="ADG52" s="28"/>
      <c r="ADH52" s="28"/>
      <c r="ADI52" s="28"/>
      <c r="ADJ52" s="28"/>
      <c r="ADK52" s="28"/>
      <c r="ADL52" s="28"/>
      <c r="ADM52" s="28"/>
      <c r="ADN52" s="28"/>
      <c r="ADO52" s="28"/>
      <c r="ADP52" s="28"/>
      <c r="ADQ52" s="28"/>
      <c r="ADR52" s="28"/>
      <c r="ADS52" s="28"/>
      <c r="ADT52" s="28"/>
      <c r="ADU52" s="28"/>
      <c r="ADV52" s="28"/>
      <c r="ADW52" s="28"/>
      <c r="ADX52" s="28"/>
      <c r="ADY52" s="28"/>
      <c r="ADZ52" s="28"/>
      <c r="AEA52" s="28"/>
      <c r="AEB52" s="28"/>
      <c r="AEC52" s="28"/>
      <c r="AED52" s="28"/>
      <c r="AEE52" s="28"/>
      <c r="AEF52" s="28"/>
      <c r="AEG52" s="28"/>
      <c r="AEH52" s="28"/>
      <c r="AEI52" s="28"/>
      <c r="AEJ52" s="28"/>
      <c r="AEK52" s="28"/>
      <c r="AEL52" s="28"/>
      <c r="AEM52" s="28"/>
      <c r="AEN52" s="28"/>
      <c r="AEO52" s="28"/>
      <c r="AEP52" s="28"/>
      <c r="AEQ52" s="28"/>
      <c r="AER52" s="28"/>
      <c r="AES52" s="28"/>
      <c r="AET52" s="28"/>
      <c r="AEU52" s="28"/>
      <c r="AEV52" s="28"/>
      <c r="AEW52" s="28"/>
      <c r="AEX52" s="28"/>
      <c r="AEY52" s="28"/>
      <c r="AEZ52" s="28"/>
      <c r="AFA52" s="28"/>
      <c r="AFB52" s="28"/>
      <c r="AFC52" s="28"/>
      <c r="AFD52" s="28"/>
      <c r="AFE52" s="28"/>
      <c r="AFF52" s="28"/>
      <c r="AFG52" s="28"/>
      <c r="AFH52" s="28"/>
      <c r="AFI52" s="28"/>
      <c r="AFJ52" s="28"/>
      <c r="AFK52" s="28"/>
      <c r="AFL52" s="28"/>
      <c r="AFM52" s="28"/>
      <c r="AFN52" s="28"/>
      <c r="AFO52" s="28"/>
      <c r="AFP52" s="28"/>
      <c r="AFQ52" s="28"/>
      <c r="AFR52" s="28"/>
      <c r="AFS52" s="28"/>
      <c r="AFT52" s="28"/>
      <c r="AFU52" s="28"/>
      <c r="AFV52" s="28"/>
      <c r="AFW52" s="28"/>
      <c r="AFX52" s="28"/>
      <c r="AFY52" s="28"/>
      <c r="AFZ52" s="28"/>
      <c r="AGA52" s="28"/>
      <c r="AGB52" s="28"/>
      <c r="AGC52" s="28"/>
      <c r="AGD52" s="28"/>
      <c r="AGE52" s="28"/>
      <c r="AGF52" s="28"/>
      <c r="AGG52" s="28"/>
      <c r="AGH52" s="28"/>
      <c r="AGI52" s="28"/>
      <c r="AGJ52" s="28"/>
      <c r="AGK52" s="28"/>
      <c r="AGL52" s="28"/>
      <c r="AGM52" s="28"/>
      <c r="AGN52" s="28"/>
      <c r="AGO52" s="28"/>
      <c r="AGP52" s="28"/>
      <c r="AGQ52" s="28"/>
      <c r="AGR52" s="28"/>
      <c r="AGS52" s="28"/>
      <c r="AGT52" s="28"/>
      <c r="AGU52" s="28"/>
      <c r="AGV52" s="28"/>
      <c r="AGW52" s="28"/>
      <c r="AGX52" s="28"/>
      <c r="AGY52" s="28"/>
      <c r="AGZ52" s="28"/>
      <c r="AHA52" s="28"/>
      <c r="AHB52" s="28"/>
      <c r="AHC52" s="28"/>
      <c r="AHD52" s="28"/>
      <c r="AHE52" s="28"/>
      <c r="AHF52" s="28"/>
      <c r="AHG52" s="28"/>
      <c r="AHH52" s="28"/>
      <c r="AHI52" s="28"/>
      <c r="AHJ52" s="28"/>
      <c r="AHK52" s="28"/>
      <c r="AHL52" s="28"/>
      <c r="AHM52" s="28"/>
      <c r="AHN52" s="28"/>
      <c r="AHO52" s="28"/>
      <c r="AHP52" s="28"/>
      <c r="AHQ52" s="28"/>
      <c r="AHR52" s="28"/>
      <c r="AHS52" s="28"/>
      <c r="AHT52" s="28"/>
      <c r="AHU52" s="28"/>
      <c r="AHV52" s="28"/>
      <c r="AHW52" s="28"/>
      <c r="AHX52" s="28"/>
      <c r="AHY52" s="28"/>
      <c r="AHZ52" s="28"/>
      <c r="AIA52" s="28"/>
      <c r="AIB52" s="28"/>
      <c r="AIC52" s="28"/>
      <c r="AID52" s="28"/>
      <c r="AIE52" s="28"/>
      <c r="AIF52" s="28"/>
      <c r="AIG52" s="28"/>
      <c r="AIH52" s="28"/>
      <c r="AII52" s="28"/>
      <c r="AIJ52" s="28"/>
      <c r="AIK52" s="28"/>
      <c r="AIL52" s="28"/>
      <c r="AIM52" s="28"/>
      <c r="AIN52" s="28"/>
      <c r="AIO52" s="28"/>
      <c r="AIP52" s="28"/>
      <c r="AIQ52" s="28"/>
      <c r="AIR52" s="28"/>
      <c r="AIS52" s="28"/>
      <c r="AIT52" s="28"/>
      <c r="AIU52" s="28"/>
      <c r="AIV52" s="28"/>
      <c r="AIW52" s="28"/>
      <c r="AIX52" s="28"/>
      <c r="AIY52" s="28"/>
      <c r="AIZ52" s="28"/>
      <c r="AJA52" s="28"/>
      <c r="AJB52" s="28"/>
      <c r="AJC52" s="28"/>
      <c r="AJD52" s="28"/>
      <c r="AJE52" s="28"/>
      <c r="AJF52" s="28"/>
      <c r="AJG52" s="28"/>
      <c r="AJH52" s="28"/>
      <c r="AJI52" s="28"/>
      <c r="AJJ52" s="28"/>
      <c r="AJK52" s="28"/>
      <c r="AJL52" s="28"/>
      <c r="AJM52" s="28"/>
      <c r="AJN52" s="28"/>
      <c r="AJO52" s="28"/>
      <c r="AJP52" s="28"/>
      <c r="AJQ52" s="28"/>
      <c r="AJR52" s="28"/>
      <c r="AJS52" s="28"/>
      <c r="AJT52" s="28"/>
      <c r="AJU52" s="28"/>
      <c r="AJV52" s="28"/>
      <c r="AJW52" s="28"/>
      <c r="AJX52" s="28"/>
      <c r="AJY52" s="28"/>
      <c r="AJZ52" s="28"/>
      <c r="AKA52" s="28"/>
      <c r="AKB52" s="28"/>
      <c r="AKC52" s="28"/>
      <c r="AKD52" s="28"/>
      <c r="AKE52" s="28"/>
      <c r="AKF52" s="28"/>
      <c r="AKG52" s="28"/>
      <c r="AKH52" s="28"/>
      <c r="AKI52" s="28"/>
      <c r="AKJ52" s="28"/>
      <c r="AKK52" s="28"/>
      <c r="AKL52" s="28"/>
      <c r="AKM52" s="28"/>
      <c r="AKN52" s="28"/>
      <c r="AKO52" s="28"/>
      <c r="AKP52" s="28"/>
      <c r="AKQ52" s="28"/>
      <c r="AKR52" s="28"/>
      <c r="AKS52" s="28"/>
      <c r="AKT52" s="28"/>
      <c r="AKU52" s="28"/>
      <c r="AKV52" s="28"/>
      <c r="AKW52" s="28"/>
      <c r="AKX52" s="28"/>
      <c r="AKY52" s="28"/>
      <c r="AKZ52" s="28"/>
      <c r="ALA52" s="28"/>
      <c r="ALB52" s="28"/>
      <c r="ALC52" s="28"/>
      <c r="ALD52" s="28"/>
      <c r="ALE52" s="28"/>
      <c r="ALF52" s="28"/>
      <c r="ALG52" s="28"/>
      <c r="ALH52" s="28"/>
      <c r="ALI52" s="28"/>
      <c r="ALJ52" s="28"/>
      <c r="ALK52" s="28"/>
      <c r="ALL52" s="28"/>
      <c r="ALM52" s="28"/>
      <c r="ALN52" s="28"/>
      <c r="ALO52" s="28"/>
      <c r="ALP52" s="28"/>
      <c r="ALQ52" s="28"/>
      <c r="ALR52" s="28"/>
      <c r="ALS52" s="28"/>
      <c r="ALT52" s="28"/>
      <c r="ALU52" s="28"/>
      <c r="ALV52" s="28"/>
      <c r="ALW52" s="28"/>
      <c r="ALX52" s="28"/>
      <c r="ALY52" s="28"/>
      <c r="ALZ52" s="28"/>
      <c r="AMA52" s="28"/>
      <c r="AMB52" s="28"/>
      <c r="AMC52" s="28"/>
      <c r="AMD52" s="28"/>
      <c r="AME52" s="28"/>
      <c r="AMF52" s="28"/>
      <c r="AMG52" s="28"/>
      <c r="AMH52" s="28"/>
      <c r="AMI52" s="28"/>
      <c r="AMJ52" s="28"/>
      <c r="AMK52" s="28"/>
      <c r="AML52" s="28"/>
      <c r="AMM52" s="28"/>
      <c r="AMN52" s="28"/>
      <c r="AMO52" s="28"/>
      <c r="AMP52" s="28"/>
      <c r="AMQ52" s="28"/>
      <c r="AMR52" s="28"/>
      <c r="AMS52" s="28"/>
      <c r="AMT52" s="28"/>
      <c r="AMU52" s="28"/>
      <c r="AMV52" s="28"/>
      <c r="AMW52" s="28"/>
      <c r="AMX52" s="28"/>
      <c r="AMY52" s="28"/>
      <c r="AMZ52" s="28"/>
      <c r="ANA52" s="28"/>
      <c r="ANB52" s="28"/>
      <c r="ANC52" s="28"/>
      <c r="AND52" s="28"/>
      <c r="ANE52" s="28"/>
      <c r="ANF52" s="28"/>
      <c r="ANG52" s="28"/>
      <c r="ANH52" s="28"/>
      <c r="ANI52" s="28"/>
      <c r="ANJ52" s="28"/>
      <c r="ANK52" s="28"/>
      <c r="ANL52" s="28"/>
      <c r="ANM52" s="28"/>
      <c r="ANN52" s="28"/>
      <c r="ANO52" s="28"/>
      <c r="ANP52" s="28"/>
      <c r="ANQ52" s="28"/>
      <c r="ANR52" s="28"/>
      <c r="ANS52" s="28"/>
      <c r="ANT52" s="28"/>
      <c r="ANU52" s="28"/>
      <c r="ANV52" s="28"/>
      <c r="ANW52" s="28"/>
      <c r="ANX52" s="28"/>
      <c r="ANY52" s="28"/>
      <c r="ANZ52" s="28"/>
      <c r="AOA52" s="28"/>
      <c r="AOB52" s="28"/>
      <c r="AOC52" s="28"/>
      <c r="AOD52" s="28"/>
      <c r="AOE52" s="28"/>
      <c r="AOF52" s="28"/>
      <c r="AOG52" s="28"/>
      <c r="AOH52" s="28"/>
      <c r="AOI52" s="28"/>
      <c r="AOJ52" s="28"/>
      <c r="AOK52" s="28"/>
      <c r="AOL52" s="28"/>
      <c r="AOM52" s="28"/>
      <c r="AON52" s="28"/>
      <c r="AOO52" s="28"/>
      <c r="AOP52" s="28"/>
      <c r="AOQ52" s="28"/>
      <c r="AOR52" s="28"/>
      <c r="AOS52" s="28"/>
      <c r="AOT52" s="28"/>
      <c r="AOU52" s="28"/>
      <c r="AOV52" s="28"/>
      <c r="AOW52" s="28"/>
      <c r="AOX52" s="28"/>
      <c r="AOY52" s="28"/>
      <c r="AOZ52" s="28"/>
      <c r="APA52" s="28"/>
      <c r="APB52" s="28"/>
      <c r="APC52" s="28"/>
      <c r="APD52" s="28"/>
      <c r="APE52" s="28"/>
      <c r="APF52" s="28"/>
      <c r="APG52" s="28"/>
      <c r="APH52" s="28"/>
      <c r="API52" s="28"/>
      <c r="APJ52" s="28"/>
      <c r="APK52" s="28"/>
      <c r="APL52" s="28"/>
      <c r="APM52" s="28"/>
      <c r="APN52" s="28"/>
      <c r="APO52" s="28"/>
      <c r="APP52" s="28"/>
      <c r="APQ52" s="28"/>
      <c r="APR52" s="28"/>
      <c r="APS52" s="28"/>
      <c r="APT52" s="28"/>
      <c r="APU52" s="28"/>
      <c r="APV52" s="28"/>
      <c r="APW52" s="28"/>
      <c r="APX52" s="28"/>
      <c r="APY52" s="28"/>
      <c r="APZ52" s="28"/>
      <c r="AQA52" s="28"/>
      <c r="AQB52" s="28"/>
      <c r="AQC52" s="28"/>
      <c r="AQD52" s="28"/>
      <c r="AQE52" s="28"/>
      <c r="AQF52" s="28"/>
      <c r="AQG52" s="28"/>
      <c r="AQH52" s="28"/>
      <c r="AQI52" s="28"/>
      <c r="AQJ52" s="28"/>
      <c r="AQK52" s="28"/>
      <c r="AQL52" s="28"/>
      <c r="AQM52" s="28"/>
      <c r="AQN52" s="28"/>
      <c r="AQO52" s="28"/>
      <c r="AQP52" s="28"/>
      <c r="AQQ52" s="28"/>
      <c r="AQR52" s="28"/>
      <c r="AQS52" s="28"/>
      <c r="AQT52" s="28"/>
      <c r="AQU52" s="28"/>
      <c r="AQV52" s="28"/>
      <c r="AQW52" s="28"/>
      <c r="AQX52" s="28"/>
      <c r="AQY52" s="28"/>
      <c r="AQZ52" s="28"/>
      <c r="ARA52" s="28"/>
      <c r="ARB52" s="28"/>
      <c r="ARC52" s="28"/>
      <c r="ARD52" s="28"/>
      <c r="ARE52" s="28"/>
      <c r="ARF52" s="28"/>
      <c r="ARG52" s="28"/>
      <c r="ARH52" s="28"/>
      <c r="ARI52" s="28"/>
      <c r="ARJ52" s="28"/>
      <c r="ARK52" s="28"/>
      <c r="ARL52" s="28"/>
      <c r="ARM52" s="28"/>
      <c r="ARN52" s="28"/>
      <c r="ARO52" s="28"/>
      <c r="ARP52" s="28"/>
      <c r="ARQ52" s="28"/>
      <c r="ARR52" s="28"/>
      <c r="ARS52" s="28"/>
      <c r="ART52" s="28"/>
      <c r="ARU52" s="28"/>
      <c r="ARV52" s="28"/>
      <c r="ARW52" s="28"/>
      <c r="ARX52" s="28"/>
      <c r="ARY52" s="28"/>
      <c r="ARZ52" s="28"/>
      <c r="ASA52" s="28"/>
      <c r="ASB52" s="28"/>
      <c r="ASC52" s="28"/>
      <c r="ASD52" s="28"/>
      <c r="ASE52" s="28"/>
      <c r="ASF52" s="28"/>
      <c r="ASG52" s="28"/>
      <c r="ASH52" s="28"/>
      <c r="ASI52" s="28"/>
      <c r="ASJ52" s="28"/>
      <c r="ASK52" s="28"/>
      <c r="ASL52" s="28"/>
      <c r="ASM52" s="28"/>
      <c r="ASN52" s="28"/>
      <c r="ASO52" s="28"/>
      <c r="ASP52" s="28"/>
      <c r="ASQ52" s="28"/>
      <c r="ASR52" s="28"/>
      <c r="ASS52" s="28"/>
      <c r="AST52" s="28"/>
      <c r="ASU52" s="28"/>
      <c r="ASV52" s="28"/>
      <c r="ASW52" s="28"/>
      <c r="ASX52" s="28"/>
      <c r="ASY52" s="28"/>
      <c r="ASZ52" s="28"/>
      <c r="ATA52" s="28"/>
      <c r="ATB52" s="28"/>
      <c r="ATC52" s="28"/>
      <c r="ATD52" s="28"/>
      <c r="ATE52" s="28"/>
      <c r="ATF52" s="28"/>
      <c r="ATG52" s="28"/>
      <c r="ATH52" s="28"/>
      <c r="ATI52" s="28"/>
      <c r="ATJ52" s="28"/>
      <c r="ATK52" s="28"/>
      <c r="ATL52" s="28"/>
      <c r="ATM52" s="28"/>
      <c r="ATN52" s="28"/>
      <c r="ATO52" s="28"/>
      <c r="ATP52" s="28"/>
      <c r="ATQ52" s="28"/>
      <c r="ATR52" s="28"/>
      <c r="ATS52" s="28"/>
      <c r="ATT52" s="28"/>
      <c r="ATU52" s="28"/>
      <c r="ATV52" s="28"/>
      <c r="ATW52" s="28"/>
      <c r="ATX52" s="28"/>
      <c r="ATY52" s="28"/>
      <c r="ATZ52" s="28"/>
      <c r="AUA52" s="28"/>
      <c r="AUB52" s="28"/>
      <c r="AUC52" s="28"/>
      <c r="AUD52" s="28"/>
      <c r="AUE52" s="28"/>
      <c r="AUF52" s="28"/>
      <c r="AUG52" s="28"/>
      <c r="AUH52" s="28"/>
      <c r="AUI52" s="28"/>
      <c r="AUJ52" s="28"/>
      <c r="AUK52" s="28"/>
      <c r="AUL52" s="28"/>
      <c r="AUM52" s="28"/>
      <c r="AUN52" s="28"/>
      <c r="AUO52" s="28"/>
      <c r="AUP52" s="28"/>
      <c r="AUQ52" s="28"/>
      <c r="AUR52" s="28"/>
      <c r="AUS52" s="28"/>
      <c r="AUT52" s="28"/>
      <c r="AUU52" s="28"/>
      <c r="AUV52" s="28"/>
      <c r="AUW52" s="28"/>
      <c r="AUX52" s="28"/>
      <c r="AUY52" s="28"/>
      <c r="AUZ52" s="28"/>
      <c r="AVA52" s="28"/>
      <c r="AVB52" s="28"/>
      <c r="AVC52" s="28"/>
      <c r="AVD52" s="28"/>
      <c r="AVE52" s="28"/>
      <c r="AVF52" s="28"/>
      <c r="AVG52" s="28"/>
      <c r="AVH52" s="28"/>
      <c r="AVI52" s="28"/>
      <c r="AVJ52" s="28"/>
      <c r="AVK52" s="28"/>
      <c r="AVL52" s="28"/>
      <c r="AVM52" s="28"/>
      <c r="AVN52" s="28"/>
      <c r="AVO52" s="28"/>
      <c r="AVP52" s="28"/>
      <c r="AVQ52" s="28"/>
      <c r="AVR52" s="28"/>
      <c r="AVS52" s="28"/>
      <c r="AVT52" s="28"/>
      <c r="AVU52" s="28"/>
      <c r="AVV52" s="28"/>
      <c r="AVW52" s="28"/>
      <c r="AVX52" s="28"/>
      <c r="AVY52" s="28"/>
      <c r="AVZ52" s="28"/>
      <c r="AWA52" s="28"/>
      <c r="AWB52" s="28"/>
      <c r="AWC52" s="28"/>
      <c r="AWD52" s="28"/>
      <c r="AWE52" s="28"/>
      <c r="AWF52" s="28"/>
      <c r="AWG52" s="28"/>
      <c r="AWH52" s="28"/>
      <c r="AWI52" s="28"/>
      <c r="AWJ52" s="28"/>
      <c r="AWK52" s="28"/>
      <c r="AWL52" s="28"/>
      <c r="AWM52" s="28"/>
      <c r="AWN52" s="28"/>
      <c r="AWO52" s="28"/>
      <c r="AWP52" s="28"/>
      <c r="AWQ52" s="28"/>
      <c r="AWR52" s="28"/>
      <c r="AWS52" s="28"/>
      <c r="AWT52" s="28"/>
      <c r="AWU52" s="28"/>
      <c r="AWV52" s="28"/>
      <c r="AWW52" s="28"/>
      <c r="AWX52" s="28"/>
      <c r="AWY52" s="28"/>
      <c r="AWZ52" s="28"/>
      <c r="AXA52" s="28"/>
      <c r="AXB52" s="28"/>
      <c r="AXC52" s="28"/>
      <c r="AXD52" s="28"/>
      <c r="AXE52" s="28"/>
      <c r="AXF52" s="28"/>
      <c r="AXG52" s="28"/>
      <c r="AXH52" s="28"/>
      <c r="AXI52" s="28"/>
      <c r="AXJ52" s="28"/>
      <c r="AXK52" s="28"/>
      <c r="AXL52" s="28"/>
      <c r="AXM52" s="28"/>
      <c r="AXN52" s="28"/>
      <c r="AXO52" s="28"/>
      <c r="AXP52" s="28"/>
      <c r="AXQ52" s="28"/>
      <c r="AXR52" s="28"/>
      <c r="AXS52" s="28"/>
      <c r="AXT52" s="28"/>
      <c r="AXU52" s="28"/>
      <c r="AXV52" s="28"/>
      <c r="AXW52" s="28"/>
      <c r="AXX52" s="28"/>
      <c r="AXY52" s="28"/>
      <c r="AXZ52" s="28"/>
      <c r="AYA52" s="28"/>
      <c r="AYB52" s="28"/>
      <c r="AYC52" s="28"/>
      <c r="AYD52" s="28"/>
      <c r="AYE52" s="28"/>
      <c r="AYF52" s="28"/>
      <c r="AYG52" s="28"/>
      <c r="AYH52" s="28"/>
      <c r="AYI52" s="28"/>
      <c r="AYJ52" s="28"/>
      <c r="AYK52" s="28"/>
      <c r="AYL52" s="28"/>
      <c r="AYM52" s="28"/>
      <c r="AYN52" s="28"/>
      <c r="AYO52" s="28"/>
      <c r="AYP52" s="28"/>
      <c r="AYQ52" s="28"/>
      <c r="AYR52" s="28"/>
      <c r="AYS52" s="28"/>
      <c r="AYT52" s="28"/>
      <c r="AYU52" s="28"/>
      <c r="AYV52" s="28"/>
      <c r="AYW52" s="28"/>
      <c r="AYX52" s="28"/>
      <c r="AYY52" s="28"/>
      <c r="AYZ52" s="28"/>
      <c r="AZA52" s="28"/>
      <c r="AZB52" s="28"/>
      <c r="AZC52" s="28"/>
      <c r="AZD52" s="28"/>
      <c r="AZE52" s="28"/>
      <c r="AZF52" s="28"/>
      <c r="AZG52" s="28"/>
      <c r="AZH52" s="28"/>
      <c r="AZI52" s="28"/>
      <c r="AZJ52" s="28"/>
      <c r="AZK52" s="28"/>
      <c r="AZL52" s="28"/>
      <c r="AZM52" s="28"/>
      <c r="AZN52" s="28"/>
      <c r="AZO52" s="28"/>
      <c r="AZP52" s="28"/>
      <c r="AZQ52" s="28"/>
      <c r="AZR52" s="28"/>
      <c r="AZS52" s="28"/>
      <c r="AZT52" s="28"/>
      <c r="AZU52" s="28"/>
      <c r="AZV52" s="28"/>
      <c r="AZW52" s="28"/>
      <c r="AZX52" s="28"/>
      <c r="AZY52" s="28"/>
      <c r="AZZ52" s="28"/>
      <c r="BAA52" s="28"/>
      <c r="BAB52" s="28"/>
      <c r="BAC52" s="28"/>
      <c r="BAD52" s="28"/>
      <c r="BAE52" s="28"/>
      <c r="BAF52" s="28"/>
      <c r="BAG52" s="28"/>
      <c r="BAH52" s="28"/>
      <c r="BAI52" s="28"/>
      <c r="BAJ52" s="28"/>
      <c r="BAK52" s="28"/>
      <c r="BAL52" s="28"/>
      <c r="BAM52" s="28"/>
      <c r="BAN52" s="28"/>
      <c r="BAO52" s="28"/>
      <c r="BAP52" s="28"/>
      <c r="BAQ52" s="28"/>
      <c r="BAR52" s="28"/>
      <c r="BAS52" s="28"/>
      <c r="BAT52" s="28"/>
      <c r="BAU52" s="28"/>
      <c r="BAV52" s="28"/>
      <c r="BAW52" s="28"/>
      <c r="BAX52" s="28"/>
      <c r="BAY52" s="28"/>
      <c r="BAZ52" s="28"/>
      <c r="BBA52" s="28"/>
      <c r="BBB52" s="28"/>
      <c r="BBC52" s="28"/>
      <c r="BBD52" s="28"/>
      <c r="BBE52" s="28"/>
      <c r="BBF52" s="28"/>
      <c r="BBG52" s="28"/>
      <c r="BBH52" s="28"/>
      <c r="BBI52" s="28"/>
      <c r="BBJ52" s="28"/>
      <c r="BBK52" s="28"/>
      <c r="BBL52" s="28"/>
      <c r="BBM52" s="28"/>
      <c r="BBN52" s="28"/>
      <c r="BBO52" s="28"/>
      <c r="BBP52" s="28"/>
      <c r="BBQ52" s="28"/>
      <c r="BBR52" s="28"/>
      <c r="BBS52" s="28"/>
      <c r="BBT52" s="28"/>
      <c r="BBU52" s="28"/>
      <c r="BBV52" s="28"/>
      <c r="BBW52" s="28"/>
      <c r="BBX52" s="28"/>
      <c r="BBY52" s="28"/>
      <c r="BBZ52" s="28"/>
      <c r="BCA52" s="28"/>
      <c r="BCB52" s="28"/>
      <c r="BCC52" s="28"/>
      <c r="BCD52" s="28"/>
      <c r="BCE52" s="28"/>
      <c r="BCF52" s="28"/>
      <c r="BCG52" s="28"/>
      <c r="BCH52" s="28"/>
      <c r="BCI52" s="28"/>
      <c r="BCJ52" s="28"/>
      <c r="BCK52" s="28"/>
      <c r="BCL52" s="28"/>
      <c r="BCM52" s="28"/>
      <c r="BCN52" s="28"/>
      <c r="BCO52" s="28"/>
      <c r="BCP52" s="28"/>
      <c r="BCQ52" s="28"/>
      <c r="BCR52" s="28"/>
      <c r="BCS52" s="28"/>
      <c r="BCT52" s="28"/>
      <c r="BCU52" s="28"/>
      <c r="BCV52" s="28"/>
      <c r="BCW52" s="28"/>
      <c r="BCX52" s="28"/>
      <c r="BCY52" s="28"/>
      <c r="BCZ52" s="28"/>
      <c r="BDA52" s="28"/>
      <c r="BDB52" s="28"/>
      <c r="BDC52" s="28"/>
      <c r="BDD52" s="28"/>
      <c r="BDE52" s="28"/>
      <c r="BDF52" s="28"/>
      <c r="BDG52" s="28"/>
      <c r="BDH52" s="28"/>
      <c r="BDI52" s="28"/>
      <c r="BDJ52" s="28"/>
      <c r="BDK52" s="28"/>
      <c r="BDL52" s="28"/>
      <c r="BDM52" s="28"/>
      <c r="BDN52" s="28"/>
      <c r="BDO52" s="28"/>
      <c r="BDP52" s="28"/>
      <c r="BDQ52" s="28"/>
      <c r="BDR52" s="28"/>
      <c r="BDS52" s="28"/>
      <c r="BDT52" s="28"/>
      <c r="BDU52" s="28"/>
      <c r="BDV52" s="28"/>
      <c r="BDW52" s="28"/>
      <c r="BDX52" s="28"/>
      <c r="BDY52" s="28"/>
      <c r="BDZ52" s="28"/>
      <c r="BEA52" s="28"/>
      <c r="BEB52" s="28"/>
      <c r="BEC52" s="28"/>
      <c r="BED52" s="28"/>
      <c r="BEE52" s="28"/>
      <c r="BEF52" s="28"/>
      <c r="BEG52" s="28"/>
      <c r="BEH52" s="28"/>
      <c r="BEI52" s="28"/>
      <c r="BEJ52" s="28"/>
      <c r="BEK52" s="28"/>
      <c r="BEL52" s="28"/>
      <c r="BEM52" s="28"/>
      <c r="BEN52" s="28"/>
      <c r="BEO52" s="28"/>
      <c r="BEP52" s="28"/>
      <c r="BEQ52" s="28"/>
      <c r="BER52" s="28"/>
      <c r="BES52" s="28"/>
      <c r="BET52" s="28"/>
      <c r="BEU52" s="28"/>
      <c r="BEV52" s="28"/>
      <c r="BEW52" s="28"/>
      <c r="BEX52" s="28"/>
      <c r="BEY52" s="28"/>
      <c r="BEZ52" s="28"/>
      <c r="BFA52" s="28"/>
      <c r="BFB52" s="28"/>
      <c r="BFC52" s="28"/>
      <c r="BFD52" s="28"/>
      <c r="BFE52" s="28"/>
      <c r="BFF52" s="28"/>
      <c r="BFG52" s="28"/>
      <c r="BFH52" s="28"/>
      <c r="BFI52" s="28"/>
      <c r="BFJ52" s="28"/>
      <c r="BFK52" s="28"/>
      <c r="BFL52" s="28"/>
      <c r="BFM52" s="28"/>
      <c r="BFN52" s="28"/>
      <c r="BFO52" s="28"/>
      <c r="BFP52" s="28"/>
      <c r="BFQ52" s="28"/>
      <c r="BFR52" s="28"/>
      <c r="BFS52" s="28"/>
      <c r="BFT52" s="28"/>
      <c r="BFU52" s="28"/>
      <c r="BFV52" s="28"/>
      <c r="BFW52" s="28"/>
      <c r="BFX52" s="28"/>
      <c r="BFY52" s="28"/>
      <c r="BFZ52" s="28"/>
      <c r="BGA52" s="28"/>
      <c r="BGB52" s="28"/>
      <c r="BGC52" s="28"/>
      <c r="BGD52" s="28"/>
      <c r="BGE52" s="28"/>
      <c r="BGF52" s="28"/>
      <c r="BGG52" s="28"/>
      <c r="BGH52" s="28"/>
      <c r="BGI52" s="28"/>
      <c r="BGJ52" s="28"/>
      <c r="BGK52" s="28"/>
      <c r="BGL52" s="28"/>
      <c r="BGM52" s="28"/>
      <c r="BGN52" s="28"/>
      <c r="BGO52" s="28"/>
      <c r="BGP52" s="28"/>
      <c r="BGQ52" s="28"/>
      <c r="BGR52" s="28"/>
      <c r="BGS52" s="28"/>
      <c r="BGT52" s="28"/>
      <c r="BGU52" s="28"/>
      <c r="BGV52" s="28"/>
      <c r="BGW52" s="28"/>
      <c r="BGX52" s="28"/>
      <c r="BGY52" s="28"/>
      <c r="BGZ52" s="28"/>
      <c r="BHA52" s="28"/>
      <c r="BHB52" s="28"/>
      <c r="BHC52" s="28"/>
      <c r="BHD52" s="28"/>
      <c r="BHE52" s="28"/>
      <c r="BHF52" s="28"/>
      <c r="BHG52" s="28"/>
      <c r="BHH52" s="28"/>
      <c r="BHI52" s="28"/>
      <c r="BHJ52" s="28"/>
      <c r="BHK52" s="28"/>
      <c r="BHL52" s="28"/>
      <c r="BHM52" s="28"/>
      <c r="BHN52" s="28"/>
      <c r="BHO52" s="28"/>
      <c r="BHP52" s="28"/>
      <c r="BHQ52" s="28"/>
      <c r="BHR52" s="28"/>
      <c r="BHS52" s="28"/>
      <c r="BHT52" s="28"/>
      <c r="BHU52" s="28"/>
      <c r="BHV52" s="28"/>
      <c r="BHW52" s="28"/>
      <c r="BHX52" s="28"/>
      <c r="BHY52" s="28"/>
      <c r="BHZ52" s="28"/>
      <c r="BIA52" s="28"/>
      <c r="BIB52" s="28"/>
      <c r="BIC52" s="28"/>
      <c r="BID52" s="28"/>
      <c r="BIE52" s="28"/>
      <c r="BIF52" s="28"/>
      <c r="BIG52" s="28"/>
      <c r="BIH52" s="28"/>
      <c r="BII52" s="28"/>
      <c r="BIJ52" s="28"/>
      <c r="BIK52" s="28"/>
      <c r="BIL52" s="28"/>
      <c r="BIM52" s="28"/>
      <c r="BIN52" s="28"/>
      <c r="BIO52" s="28"/>
      <c r="BIP52" s="28"/>
      <c r="BIQ52" s="28"/>
      <c r="BIR52" s="28"/>
      <c r="BIS52" s="28"/>
      <c r="BIT52" s="28"/>
      <c r="BIU52" s="28"/>
      <c r="BIV52" s="28"/>
      <c r="BIW52" s="28"/>
      <c r="BIX52" s="28"/>
      <c r="BIY52" s="28"/>
      <c r="BIZ52" s="28"/>
      <c r="BJA52" s="28"/>
      <c r="BJB52" s="28"/>
      <c r="BJC52" s="28"/>
      <c r="BJD52" s="28"/>
      <c r="BJE52" s="28"/>
      <c r="BJF52" s="28"/>
      <c r="BJG52" s="28"/>
      <c r="BJH52" s="28"/>
      <c r="BJI52" s="28"/>
      <c r="BJJ52" s="28"/>
      <c r="BJK52" s="28"/>
      <c r="BJL52" s="28"/>
      <c r="BJM52" s="28"/>
      <c r="BJN52" s="28"/>
      <c r="BJO52" s="28"/>
      <c r="BJP52" s="28"/>
      <c r="BJQ52" s="28"/>
      <c r="BJR52" s="28"/>
      <c r="BJS52" s="28"/>
      <c r="BJT52" s="28"/>
      <c r="BJU52" s="28"/>
      <c r="BJV52" s="28"/>
      <c r="BJW52" s="28"/>
      <c r="BJX52" s="28"/>
      <c r="BJY52" s="28"/>
      <c r="BJZ52" s="28"/>
      <c r="BKA52" s="28"/>
      <c r="BKB52" s="28"/>
      <c r="BKC52" s="28"/>
      <c r="BKD52" s="28"/>
      <c r="BKE52" s="28"/>
      <c r="BKF52" s="28"/>
      <c r="BKG52" s="28"/>
      <c r="BKH52" s="28"/>
      <c r="BKI52" s="28"/>
      <c r="BKJ52" s="28"/>
      <c r="BKK52" s="28"/>
      <c r="BKL52" s="28"/>
      <c r="BKM52" s="28"/>
      <c r="BKN52" s="28"/>
      <c r="BKO52" s="28"/>
      <c r="BKP52" s="28"/>
      <c r="BKQ52" s="28"/>
      <c r="BKR52" s="28"/>
      <c r="BKS52" s="28"/>
    </row>
    <row r="53" spans="1:1657" s="20" customFormat="1" x14ac:dyDescent="0.2">
      <c r="A53" s="28"/>
      <c r="B53" s="32"/>
      <c r="C53" s="32"/>
      <c r="D53" s="32"/>
      <c r="E53" s="32"/>
      <c r="F53" s="32"/>
      <c r="G53" s="32"/>
      <c r="H53" s="32"/>
      <c r="J53" s="14"/>
      <c r="K53" s="14"/>
      <c r="L53" s="15"/>
      <c r="M53" s="16"/>
      <c r="N53" s="13"/>
      <c r="O53" s="13"/>
      <c r="P53" s="17"/>
      <c r="Q53" s="17"/>
      <c r="R53" s="17"/>
      <c r="S53" s="17"/>
    </row>
    <row r="54" spans="1:1657" s="20" customFormat="1" x14ac:dyDescent="0.2">
      <c r="A54" s="28"/>
      <c r="B54" s="32"/>
      <c r="C54" s="32"/>
      <c r="D54" s="32"/>
      <c r="E54" s="32"/>
      <c r="F54" s="32"/>
      <c r="G54" s="32"/>
      <c r="H54" s="32"/>
      <c r="J54" s="14"/>
      <c r="K54" s="14"/>
      <c r="L54" s="15"/>
      <c r="M54" s="16"/>
      <c r="N54" s="13"/>
      <c r="O54" s="13"/>
      <c r="P54" s="17"/>
      <c r="Q54" s="17"/>
      <c r="R54" s="17"/>
      <c r="S54" s="17"/>
    </row>
    <row r="55" spans="1:1657" s="20" customFormat="1" x14ac:dyDescent="0.2">
      <c r="A55" s="28"/>
      <c r="B55" s="32"/>
      <c r="C55" s="32"/>
      <c r="D55" s="32"/>
      <c r="E55" s="32"/>
      <c r="F55" s="32"/>
      <c r="G55" s="32"/>
      <c r="H55" s="32"/>
      <c r="J55" s="14"/>
      <c r="K55" s="14"/>
      <c r="L55" s="15"/>
      <c r="M55" s="16"/>
      <c r="N55" s="13"/>
      <c r="O55" s="13"/>
      <c r="P55" s="17"/>
      <c r="Q55" s="17"/>
      <c r="R55" s="17"/>
      <c r="S55" s="17"/>
    </row>
    <row r="56" spans="1:1657" s="20" customFormat="1" x14ac:dyDescent="0.2">
      <c r="A56" s="28"/>
      <c r="B56" s="24"/>
      <c r="C56" s="25"/>
      <c r="D56" s="24"/>
      <c r="E56" s="24"/>
      <c r="F56" s="24"/>
      <c r="J56" s="14"/>
      <c r="K56" s="14"/>
      <c r="L56" s="15"/>
      <c r="M56" s="16"/>
      <c r="N56" s="13"/>
      <c r="O56" s="13"/>
      <c r="P56" s="17"/>
      <c r="Q56" s="17"/>
      <c r="R56" s="17"/>
      <c r="S56" s="17"/>
    </row>
    <row r="57" spans="1:1657" s="20" customFormat="1" x14ac:dyDescent="0.2">
      <c r="A57" s="17"/>
      <c r="B57" s="24"/>
      <c r="C57" s="25"/>
      <c r="J57" s="14"/>
      <c r="K57" s="14"/>
      <c r="L57" s="15"/>
      <c r="M57" s="16"/>
      <c r="N57" s="13"/>
      <c r="O57" s="13"/>
      <c r="P57" s="17"/>
      <c r="Q57" s="17"/>
      <c r="R57" s="17"/>
      <c r="S57" s="17"/>
    </row>
  </sheetData>
  <mergeCells count="18">
    <mergeCell ref="B3:N3"/>
    <mergeCell ref="B9:N9"/>
    <mergeCell ref="B4:N4"/>
    <mergeCell ref="B5:N5"/>
    <mergeCell ref="B6:N6"/>
    <mergeCell ref="B19:H19"/>
    <mergeCell ref="B20:H20"/>
    <mergeCell ref="B7:N7"/>
    <mergeCell ref="B8:N8"/>
    <mergeCell ref="A4:A8"/>
    <mergeCell ref="B15:N15"/>
    <mergeCell ref="B16:N16"/>
    <mergeCell ref="B17:N17"/>
    <mergeCell ref="B10:N10"/>
    <mergeCell ref="B12:N12"/>
    <mergeCell ref="B11:N11"/>
    <mergeCell ref="B13:N13"/>
    <mergeCell ref="B14:N14"/>
  </mergeCells>
  <hyperlinks>
    <hyperlink ref="B19" r:id="rId1" xr:uid="{00000000-0004-0000-0200-000000000000}"/>
    <hyperlink ref="B20" r:id="rId2" xr:uid="{00000000-0004-0000-0200-000001000000}"/>
  </hyperlinks>
  <pageMargins left="0.43307086614173229" right="0.27559055118110237" top="0.6692913385826772" bottom="0.39370078740157483" header="0.15748031496062992" footer="0.19685039370078741"/>
  <pageSetup paperSize="9" scale="73" orientation="landscape" r:id="rId3"/>
  <headerFooter alignWithMargins="0">
    <oddFooter>&amp;R&amp;8&amp;F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Y330"/>
  <sheetViews>
    <sheetView zoomScale="85" zoomScaleNormal="85" workbookViewId="0">
      <pane xSplit="1" ySplit="14" topLeftCell="B15" activePane="bottomRight" state="frozen"/>
      <selection pane="topRight" activeCell="B1" sqref="B1"/>
      <selection pane="bottomLeft" activeCell="A6" sqref="A6"/>
      <selection pane="bottomRight" activeCell="P1" sqref="P1:R1"/>
    </sheetView>
  </sheetViews>
  <sheetFormatPr baseColWidth="10" defaultColWidth="11.42578125" defaultRowHeight="12.75" outlineLevelCol="1" x14ac:dyDescent="0.2"/>
  <cols>
    <col min="1" max="1" width="56.7109375" style="1" customWidth="1"/>
    <col min="2" max="2" width="13" style="2" customWidth="1"/>
    <col min="3" max="3" width="8.28515625" style="3" hidden="1" customWidth="1" outlineLevel="1"/>
    <col min="4" max="4" width="11" style="4" customWidth="1" collapsed="1"/>
    <col min="5" max="5" width="22.5703125" style="4" customWidth="1"/>
    <col min="6" max="6" width="14.42578125" style="4" customWidth="1"/>
    <col min="7" max="7" width="31.7109375" style="4" customWidth="1"/>
    <col min="8" max="8" width="11.42578125" style="4" customWidth="1"/>
    <col min="9" max="9" width="13.5703125" style="1" customWidth="1"/>
    <col min="10" max="12" width="11.42578125" style="4" customWidth="1"/>
    <col min="13" max="15" width="11.42578125" style="1" customWidth="1"/>
    <col min="16" max="16" width="4.28515625" style="3" customWidth="1"/>
    <col min="17" max="17" width="4.42578125" style="3" customWidth="1"/>
    <col min="18" max="18" width="10.85546875" style="5" customWidth="1"/>
    <col min="19" max="19" width="10.5703125" style="6" customWidth="1"/>
    <col min="20" max="21" width="4.42578125" style="3" hidden="1" customWidth="1" outlineLevel="1"/>
    <col min="22" max="22" width="7.5703125" style="5" hidden="1" customWidth="1" outlineLevel="1"/>
    <col min="23" max="23" width="13.28515625" style="6" hidden="1" customWidth="1" outlineLevel="1"/>
    <col min="24" max="24" width="11.42578125" style="1" hidden="1" customWidth="1" outlineLevel="1"/>
    <col min="25" max="25" width="11.42578125" style="1" collapsed="1"/>
    <col min="26" max="16384" width="11.42578125" style="1"/>
  </cols>
  <sheetData>
    <row r="1" spans="1:25" s="78" customFormat="1" ht="18" x14ac:dyDescent="0.2">
      <c r="A1" s="71" t="s">
        <v>69</v>
      </c>
      <c r="B1" s="72"/>
      <c r="C1" s="73"/>
      <c r="D1" s="74"/>
      <c r="E1" s="74"/>
      <c r="F1" s="74"/>
      <c r="G1" s="175" t="s">
        <v>17</v>
      </c>
      <c r="H1" s="298"/>
      <c r="I1" s="298"/>
      <c r="J1" s="298"/>
      <c r="K1" s="299" t="s">
        <v>84</v>
      </c>
      <c r="L1" s="299"/>
      <c r="M1" s="79"/>
      <c r="N1" s="75"/>
      <c r="O1" s="109" t="s">
        <v>98</v>
      </c>
      <c r="P1" s="366"/>
      <c r="Q1" s="366"/>
      <c r="R1" s="366"/>
      <c r="S1" s="253"/>
      <c r="V1" s="77"/>
      <c r="W1" s="76"/>
    </row>
    <row r="2" spans="1:25" x14ac:dyDescent="0.2">
      <c r="A2" s="12"/>
    </row>
    <row r="3" spans="1:25" s="101" customFormat="1" ht="39" customHeight="1" x14ac:dyDescent="0.2">
      <c r="B3" s="102"/>
      <c r="C3" s="103"/>
      <c r="D3" s="104"/>
      <c r="E3" s="104"/>
      <c r="F3" s="304" t="s">
        <v>70</v>
      </c>
      <c r="G3" s="304"/>
      <c r="H3" s="231" t="s">
        <v>85</v>
      </c>
      <c r="I3" s="231" t="s">
        <v>86</v>
      </c>
      <c r="J3" s="231" t="s">
        <v>102</v>
      </c>
      <c r="K3" s="104"/>
      <c r="L3" s="104"/>
      <c r="P3" s="103"/>
      <c r="Q3" s="103"/>
      <c r="R3" s="105"/>
      <c r="S3" s="106"/>
      <c r="T3" s="103"/>
      <c r="U3" s="103"/>
      <c r="V3" s="105"/>
      <c r="W3" s="106"/>
    </row>
    <row r="4" spans="1:25" s="101" customFormat="1" ht="18" customHeight="1" x14ac:dyDescent="0.2">
      <c r="B4" s="102"/>
      <c r="C4" s="103"/>
      <c r="D4" s="104"/>
      <c r="E4" s="104"/>
      <c r="F4" s="304" t="s">
        <v>87</v>
      </c>
      <c r="G4" s="304"/>
      <c r="H4" s="169"/>
      <c r="I4" s="170"/>
      <c r="J4" s="169"/>
      <c r="K4" s="104"/>
      <c r="L4" s="104"/>
      <c r="P4" s="103"/>
      <c r="Q4" s="103"/>
      <c r="R4" s="105"/>
      <c r="S4" s="106"/>
      <c r="T4" s="103"/>
      <c r="U4" s="103"/>
      <c r="V4" s="105"/>
      <c r="W4" s="106"/>
    </row>
    <row r="5" spans="1:25" s="101" customFormat="1" ht="18" customHeight="1" x14ac:dyDescent="0.2">
      <c r="B5" s="102"/>
      <c r="C5" s="103"/>
      <c r="D5" s="104"/>
      <c r="E5" s="104"/>
      <c r="F5" s="272" t="s">
        <v>88</v>
      </c>
      <c r="G5" s="273"/>
      <c r="H5" s="169"/>
      <c r="I5" s="170"/>
      <c r="J5" s="169"/>
      <c r="K5" s="104"/>
      <c r="L5" s="104"/>
      <c r="P5" s="103"/>
      <c r="Q5" s="103"/>
      <c r="R5" s="105"/>
      <c r="S5" s="106"/>
      <c r="T5" s="103"/>
      <c r="U5" s="103"/>
      <c r="V5" s="105"/>
      <c r="W5" s="106"/>
    </row>
    <row r="6" spans="1:25" s="101" customFormat="1" ht="18" customHeight="1" x14ac:dyDescent="0.2">
      <c r="B6" s="102"/>
      <c r="C6" s="103"/>
      <c r="D6" s="104"/>
      <c r="E6" s="104"/>
      <c r="F6" s="272" t="s">
        <v>89</v>
      </c>
      <c r="G6" s="273"/>
      <c r="H6" s="169"/>
      <c r="I6" s="170"/>
      <c r="J6" s="169"/>
      <c r="K6" s="104"/>
      <c r="L6" s="104"/>
      <c r="P6" s="103"/>
      <c r="Q6" s="103"/>
      <c r="R6" s="105"/>
      <c r="S6" s="106"/>
      <c r="T6" s="103"/>
      <c r="U6" s="103"/>
      <c r="V6" s="105"/>
      <c r="W6" s="106"/>
    </row>
    <row r="7" spans="1:25" s="101" customFormat="1" ht="18" customHeight="1" x14ac:dyDescent="0.2">
      <c r="B7" s="102"/>
      <c r="C7" s="103"/>
      <c r="D7" s="104"/>
      <c r="E7" s="104"/>
      <c r="F7" s="272" t="s">
        <v>90</v>
      </c>
      <c r="G7" s="274"/>
      <c r="H7" s="169"/>
      <c r="I7" s="170"/>
      <c r="J7" s="169"/>
      <c r="K7" s="104"/>
      <c r="L7" s="104"/>
      <c r="P7" s="103"/>
      <c r="Q7" s="103"/>
      <c r="R7" s="105"/>
      <c r="S7" s="106"/>
      <c r="T7" s="103"/>
      <c r="U7" s="103"/>
      <c r="V7" s="105"/>
      <c r="W7" s="106"/>
    </row>
    <row r="8" spans="1:25" s="101" customFormat="1" ht="18" customHeight="1" x14ac:dyDescent="0.2">
      <c r="B8" s="102"/>
      <c r="C8" s="103"/>
      <c r="D8" s="104"/>
      <c r="E8" s="157"/>
      <c r="F8" s="159"/>
      <c r="G8" s="158"/>
      <c r="H8" s="160"/>
      <c r="I8" s="161"/>
      <c r="J8" s="160"/>
      <c r="K8" s="104"/>
      <c r="L8" s="104"/>
      <c r="P8" s="103"/>
      <c r="Q8" s="103"/>
      <c r="R8" s="105"/>
      <c r="S8" s="106"/>
      <c r="T8" s="103"/>
      <c r="U8" s="103"/>
      <c r="V8" s="105"/>
      <c r="W8" s="106"/>
    </row>
    <row r="9" spans="1:25" s="7" customFormat="1" ht="18" customHeight="1" x14ac:dyDescent="0.2">
      <c r="A9" s="308" t="s">
        <v>91</v>
      </c>
      <c r="B9" s="308"/>
      <c r="C9" s="308"/>
      <c r="D9" s="308"/>
      <c r="E9" s="308"/>
      <c r="F9" s="165"/>
      <c r="G9" s="113"/>
      <c r="H9" s="162"/>
      <c r="I9" s="162"/>
      <c r="J9" s="162"/>
      <c r="K9" s="162"/>
      <c r="L9" s="162"/>
      <c r="M9" s="162"/>
      <c r="N9" s="163"/>
      <c r="O9" s="162"/>
      <c r="P9" s="43"/>
      <c r="Q9" s="43"/>
      <c r="R9" s="43"/>
      <c r="S9" s="43"/>
      <c r="T9" s="305"/>
      <c r="U9" s="305"/>
      <c r="V9" s="305"/>
      <c r="W9" s="305"/>
      <c r="X9" s="177"/>
      <c r="Y9" s="43"/>
    </row>
    <row r="10" spans="1:25" s="7" customFormat="1" ht="18" customHeight="1" x14ac:dyDescent="0.2">
      <c r="A10" s="290" t="s">
        <v>120</v>
      </c>
      <c r="B10" s="291"/>
      <c r="C10" s="291"/>
      <c r="D10" s="291"/>
      <c r="E10" s="292"/>
      <c r="F10" s="171"/>
      <c r="G10" s="113"/>
      <c r="H10" s="162"/>
      <c r="I10" s="162"/>
      <c r="J10" s="162"/>
      <c r="K10" s="162"/>
      <c r="L10" s="162"/>
      <c r="M10" s="162"/>
      <c r="N10" s="163"/>
      <c r="O10" s="162"/>
      <c r="P10" s="43"/>
      <c r="Q10" s="43"/>
      <c r="R10" s="43"/>
      <c r="S10" s="43"/>
      <c r="T10" s="166"/>
      <c r="U10" s="166"/>
      <c r="V10" s="166"/>
      <c r="W10" s="166"/>
      <c r="X10" s="166"/>
      <c r="Y10" s="43"/>
    </row>
    <row r="11" spans="1:25" s="7" customFormat="1" ht="18" customHeight="1" x14ac:dyDescent="0.2">
      <c r="A11" s="275" t="s">
        <v>100</v>
      </c>
      <c r="B11" s="275"/>
      <c r="C11" s="275"/>
      <c r="D11" s="275"/>
      <c r="E11" s="275"/>
      <c r="F11" s="185"/>
      <c r="G11" s="293" t="s">
        <v>81</v>
      </c>
      <c r="H11" s="294"/>
      <c r="I11" s="294"/>
      <c r="J11" s="294"/>
      <c r="K11" s="294"/>
      <c r="L11" s="294"/>
      <c r="M11" s="294"/>
      <c r="N11" s="294"/>
      <c r="O11" s="295"/>
      <c r="P11" s="301" t="s">
        <v>80</v>
      </c>
      <c r="Q11" s="302"/>
      <c r="R11" s="303"/>
      <c r="S11" s="168"/>
      <c r="T11" s="300" t="s">
        <v>5</v>
      </c>
      <c r="U11" s="300"/>
      <c r="V11" s="300"/>
      <c r="W11" s="300"/>
      <c r="X11" s="167" t="s">
        <v>99</v>
      </c>
      <c r="Y11" s="43"/>
    </row>
    <row r="12" spans="1:25" s="7" customFormat="1" ht="33.6" customHeight="1" x14ac:dyDescent="0.2">
      <c r="A12" s="269" t="s">
        <v>71</v>
      </c>
      <c r="B12" s="267" t="s">
        <v>101</v>
      </c>
      <c r="C12" s="367" t="s">
        <v>97</v>
      </c>
      <c r="D12" s="368" t="s">
        <v>107</v>
      </c>
      <c r="E12" s="285" t="s">
        <v>73</v>
      </c>
      <c r="F12" s="286"/>
      <c r="G12" s="283" t="s">
        <v>96</v>
      </c>
      <c r="H12" s="281" t="s">
        <v>92</v>
      </c>
      <c r="I12" s="279" t="s">
        <v>93</v>
      </c>
      <c r="J12" s="276" t="s">
        <v>105</v>
      </c>
      <c r="K12" s="277"/>
      <c r="L12" s="278"/>
      <c r="M12" s="276" t="s">
        <v>106</v>
      </c>
      <c r="N12" s="277"/>
      <c r="O12" s="278"/>
      <c r="P12" s="310" t="s">
        <v>75</v>
      </c>
      <c r="Q12" s="312" t="s">
        <v>76</v>
      </c>
      <c r="R12" s="313" t="s">
        <v>77</v>
      </c>
      <c r="S12" s="315" t="s">
        <v>94</v>
      </c>
      <c r="T12" s="321" t="s">
        <v>75</v>
      </c>
      <c r="U12" s="322" t="s">
        <v>76</v>
      </c>
      <c r="V12" s="315" t="s">
        <v>94</v>
      </c>
      <c r="W12" s="320" t="s">
        <v>123</v>
      </c>
      <c r="X12" s="309" t="s">
        <v>95</v>
      </c>
    </row>
    <row r="13" spans="1:25" s="7" customFormat="1" ht="55.5" customHeight="1" x14ac:dyDescent="0.2">
      <c r="A13" s="269"/>
      <c r="B13" s="268"/>
      <c r="C13" s="271"/>
      <c r="D13" s="369"/>
      <c r="E13" s="285"/>
      <c r="F13" s="287"/>
      <c r="G13" s="284"/>
      <c r="H13" s="282"/>
      <c r="I13" s="280"/>
      <c r="J13" s="178" t="s">
        <v>121</v>
      </c>
      <c r="K13" s="44" t="s">
        <v>122</v>
      </c>
      <c r="L13" s="57" t="s">
        <v>74</v>
      </c>
      <c r="M13" s="232" t="s">
        <v>121</v>
      </c>
      <c r="N13" s="44" t="s">
        <v>122</v>
      </c>
      <c r="O13" s="57" t="s">
        <v>74</v>
      </c>
      <c r="P13" s="311"/>
      <c r="Q13" s="271"/>
      <c r="R13" s="314"/>
      <c r="S13" s="315"/>
      <c r="T13" s="321"/>
      <c r="U13" s="322"/>
      <c r="V13" s="315"/>
      <c r="W13" s="320"/>
      <c r="X13" s="309"/>
    </row>
    <row r="14" spans="1:25" s="7" customFormat="1" x14ac:dyDescent="0.2">
      <c r="A14" s="81"/>
      <c r="B14" s="82"/>
      <c r="C14" s="83"/>
      <c r="D14" s="84">
        <f>SUM(D15:D323)</f>
        <v>0</v>
      </c>
      <c r="E14" s="318"/>
      <c r="F14" s="319"/>
      <c r="G14" s="176"/>
      <c r="H14" s="86">
        <f t="shared" ref="H14:O14" si="0">SUM(H15:H323)</f>
        <v>0</v>
      </c>
      <c r="I14" s="87">
        <f t="shared" si="0"/>
        <v>0</v>
      </c>
      <c r="J14" s="86">
        <f t="shared" si="0"/>
        <v>0</v>
      </c>
      <c r="K14" s="84">
        <f t="shared" si="0"/>
        <v>0</v>
      </c>
      <c r="L14" s="88">
        <f t="shared" si="0"/>
        <v>0</v>
      </c>
      <c r="M14" s="86">
        <f t="shared" si="0"/>
        <v>0</v>
      </c>
      <c r="N14" s="84">
        <f t="shared" si="0"/>
        <v>0</v>
      </c>
      <c r="O14" s="88">
        <f t="shared" si="0"/>
        <v>0</v>
      </c>
      <c r="P14" s="89"/>
      <c r="Q14" s="83"/>
      <c r="R14" s="90">
        <f t="shared" ref="R14:S14" si="1">SUM(R15:R323)</f>
        <v>0</v>
      </c>
      <c r="S14" s="194">
        <f t="shared" si="1"/>
        <v>0</v>
      </c>
      <c r="T14" s="89"/>
      <c r="U14" s="83"/>
      <c r="V14" s="91">
        <f>SUM(V15:V323)</f>
        <v>0</v>
      </c>
      <c r="W14" s="92">
        <f>SUM(W15:W323)</f>
        <v>0</v>
      </c>
      <c r="X14" s="194">
        <f>SUM(X15:X323)</f>
        <v>0</v>
      </c>
      <c r="Y14" s="43"/>
    </row>
    <row r="15" spans="1:25" x14ac:dyDescent="0.2">
      <c r="A15" s="46"/>
      <c r="B15" s="34"/>
      <c r="C15" s="45" t="str">
        <f t="shared" ref="C15:C78" si="2">IF(OR(S$1="",B15=""),"",S$1-B15)</f>
        <v/>
      </c>
      <c r="D15" s="35"/>
      <c r="E15" s="316"/>
      <c r="F15" s="317"/>
      <c r="G15" s="64"/>
      <c r="H15" s="67"/>
      <c r="I15" s="36"/>
      <c r="J15" s="58"/>
      <c r="K15" s="35"/>
      <c r="L15" s="59"/>
      <c r="M15" s="58"/>
      <c r="N15" s="35"/>
      <c r="O15" s="59"/>
      <c r="P15" s="53"/>
      <c r="Q15" s="37"/>
      <c r="R15" s="47"/>
      <c r="S15" s="250" t="str">
        <f>IF(D15="","",1/D15*R15)</f>
        <v/>
      </c>
      <c r="T15" s="195"/>
      <c r="U15" s="196"/>
      <c r="V15" s="197"/>
      <c r="W15" s="198" t="str">
        <f t="shared" ref="W15:W78" si="3">IF(D15="","",D15*(V15/12*13))</f>
        <v/>
      </c>
      <c r="X15" s="199">
        <f t="shared" ref="X15:X78" si="4">IF(R15="",0,R15-W15)</f>
        <v>0</v>
      </c>
    </row>
    <row r="16" spans="1:25" x14ac:dyDescent="0.2">
      <c r="A16" s="48"/>
      <c r="B16" s="8"/>
      <c r="C16" s="31" t="str">
        <f t="shared" si="2"/>
        <v/>
      </c>
      <c r="D16" s="9"/>
      <c r="E16" s="296"/>
      <c r="F16" s="297"/>
      <c r="G16" s="65"/>
      <c r="H16" s="68"/>
      <c r="I16" s="11"/>
      <c r="J16" s="60"/>
      <c r="K16" s="9"/>
      <c r="L16" s="61"/>
      <c r="M16" s="60"/>
      <c r="N16" s="9"/>
      <c r="O16" s="61"/>
      <c r="P16" s="54"/>
      <c r="Q16" s="10"/>
      <c r="R16" s="49"/>
      <c r="S16" s="251" t="str">
        <f t="shared" ref="S16:S79" si="5">IF(D16="","",1/D16*R16)</f>
        <v/>
      </c>
      <c r="T16" s="200"/>
      <c r="U16" s="201"/>
      <c r="V16" s="202"/>
      <c r="W16" s="198" t="str">
        <f t="shared" si="3"/>
        <v/>
      </c>
      <c r="X16" s="199">
        <f t="shared" si="4"/>
        <v>0</v>
      </c>
    </row>
    <row r="17" spans="1:24" x14ac:dyDescent="0.2">
      <c r="A17" s="48"/>
      <c r="B17" s="8"/>
      <c r="C17" s="31" t="str">
        <f t="shared" si="2"/>
        <v/>
      </c>
      <c r="D17" s="9"/>
      <c r="E17" s="296"/>
      <c r="F17" s="297"/>
      <c r="G17" s="65"/>
      <c r="H17" s="68"/>
      <c r="I17" s="11"/>
      <c r="J17" s="60"/>
      <c r="K17" s="9"/>
      <c r="L17" s="61"/>
      <c r="M17" s="60"/>
      <c r="N17" s="9"/>
      <c r="O17" s="61"/>
      <c r="P17" s="54"/>
      <c r="Q17" s="10"/>
      <c r="R17" s="49"/>
      <c r="S17" s="251" t="str">
        <f t="shared" si="5"/>
        <v/>
      </c>
      <c r="T17" s="200"/>
      <c r="U17" s="201"/>
      <c r="V17" s="202"/>
      <c r="W17" s="198" t="str">
        <f t="shared" si="3"/>
        <v/>
      </c>
      <c r="X17" s="199">
        <f t="shared" si="4"/>
        <v>0</v>
      </c>
    </row>
    <row r="18" spans="1:24" x14ac:dyDescent="0.2">
      <c r="A18" s="50"/>
      <c r="B18" s="8"/>
      <c r="C18" s="31" t="str">
        <f t="shared" si="2"/>
        <v/>
      </c>
      <c r="D18" s="9"/>
      <c r="E18" s="296"/>
      <c r="F18" s="297"/>
      <c r="G18" s="65"/>
      <c r="H18" s="68"/>
      <c r="I18" s="11"/>
      <c r="J18" s="60"/>
      <c r="K18" s="9"/>
      <c r="L18" s="61"/>
      <c r="M18" s="60"/>
      <c r="N18" s="9"/>
      <c r="O18" s="61"/>
      <c r="P18" s="54"/>
      <c r="Q18" s="10"/>
      <c r="R18" s="49"/>
      <c r="S18" s="251" t="str">
        <f t="shared" si="5"/>
        <v/>
      </c>
      <c r="T18" s="200"/>
      <c r="U18" s="201"/>
      <c r="V18" s="202"/>
      <c r="W18" s="198" t="str">
        <f t="shared" si="3"/>
        <v/>
      </c>
      <c r="X18" s="199">
        <f t="shared" si="4"/>
        <v>0</v>
      </c>
    </row>
    <row r="19" spans="1:24" x14ac:dyDescent="0.2">
      <c r="A19" s="50"/>
      <c r="B19" s="8"/>
      <c r="C19" s="31" t="str">
        <f t="shared" si="2"/>
        <v/>
      </c>
      <c r="D19" s="9"/>
      <c r="E19" s="296"/>
      <c r="F19" s="297"/>
      <c r="G19" s="65"/>
      <c r="H19" s="68"/>
      <c r="I19" s="11"/>
      <c r="J19" s="60"/>
      <c r="K19" s="9"/>
      <c r="L19" s="61"/>
      <c r="M19" s="60"/>
      <c r="N19" s="9"/>
      <c r="O19" s="61"/>
      <c r="P19" s="54"/>
      <c r="Q19" s="10"/>
      <c r="R19" s="49"/>
      <c r="S19" s="251" t="str">
        <f t="shared" si="5"/>
        <v/>
      </c>
      <c r="T19" s="200"/>
      <c r="U19" s="201"/>
      <c r="V19" s="202"/>
      <c r="W19" s="198" t="str">
        <f t="shared" si="3"/>
        <v/>
      </c>
      <c r="X19" s="199">
        <f t="shared" si="4"/>
        <v>0</v>
      </c>
    </row>
    <row r="20" spans="1:24" x14ac:dyDescent="0.2">
      <c r="A20" s="50"/>
      <c r="B20" s="8"/>
      <c r="C20" s="31" t="str">
        <f t="shared" si="2"/>
        <v/>
      </c>
      <c r="D20" s="9"/>
      <c r="E20" s="296"/>
      <c r="F20" s="297"/>
      <c r="G20" s="65"/>
      <c r="H20" s="68"/>
      <c r="I20" s="11"/>
      <c r="J20" s="60"/>
      <c r="K20" s="9"/>
      <c r="L20" s="61"/>
      <c r="M20" s="60"/>
      <c r="N20" s="9"/>
      <c r="O20" s="61"/>
      <c r="P20" s="54"/>
      <c r="Q20" s="10"/>
      <c r="R20" s="49"/>
      <c r="S20" s="251" t="str">
        <f t="shared" si="5"/>
        <v/>
      </c>
      <c r="T20" s="200"/>
      <c r="U20" s="201"/>
      <c r="V20" s="202"/>
      <c r="W20" s="198" t="str">
        <f t="shared" si="3"/>
        <v/>
      </c>
      <c r="X20" s="199">
        <f t="shared" si="4"/>
        <v>0</v>
      </c>
    </row>
    <row r="21" spans="1:24" x14ac:dyDescent="0.2">
      <c r="A21" s="50"/>
      <c r="B21" s="8"/>
      <c r="C21" s="31" t="str">
        <f t="shared" si="2"/>
        <v/>
      </c>
      <c r="D21" s="9"/>
      <c r="E21" s="296"/>
      <c r="F21" s="297"/>
      <c r="G21" s="65"/>
      <c r="H21" s="68"/>
      <c r="I21" s="11"/>
      <c r="J21" s="60"/>
      <c r="K21" s="9"/>
      <c r="L21" s="61"/>
      <c r="M21" s="60"/>
      <c r="N21" s="9"/>
      <c r="O21" s="61"/>
      <c r="P21" s="54"/>
      <c r="Q21" s="10"/>
      <c r="R21" s="49"/>
      <c r="S21" s="251" t="str">
        <f t="shared" si="5"/>
        <v/>
      </c>
      <c r="T21" s="200"/>
      <c r="U21" s="201"/>
      <c r="V21" s="202"/>
      <c r="W21" s="198" t="str">
        <f t="shared" si="3"/>
        <v/>
      </c>
      <c r="X21" s="199">
        <f t="shared" si="4"/>
        <v>0</v>
      </c>
    </row>
    <row r="22" spans="1:24" x14ac:dyDescent="0.2">
      <c r="A22" s="50"/>
      <c r="B22" s="8"/>
      <c r="C22" s="31" t="str">
        <f t="shared" si="2"/>
        <v/>
      </c>
      <c r="D22" s="9"/>
      <c r="E22" s="296"/>
      <c r="F22" s="297"/>
      <c r="G22" s="65"/>
      <c r="H22" s="68"/>
      <c r="I22" s="11"/>
      <c r="J22" s="60"/>
      <c r="K22" s="9"/>
      <c r="L22" s="61"/>
      <c r="M22" s="60"/>
      <c r="N22" s="9"/>
      <c r="O22" s="61"/>
      <c r="P22" s="54"/>
      <c r="Q22" s="10"/>
      <c r="R22" s="49"/>
      <c r="S22" s="251" t="str">
        <f t="shared" si="5"/>
        <v/>
      </c>
      <c r="T22" s="200"/>
      <c r="U22" s="201"/>
      <c r="V22" s="202"/>
      <c r="W22" s="198" t="str">
        <f t="shared" si="3"/>
        <v/>
      </c>
      <c r="X22" s="199">
        <f t="shared" si="4"/>
        <v>0</v>
      </c>
    </row>
    <row r="23" spans="1:24" x14ac:dyDescent="0.2">
      <c r="A23" s="50"/>
      <c r="B23" s="8"/>
      <c r="C23" s="31" t="str">
        <f t="shared" si="2"/>
        <v/>
      </c>
      <c r="D23" s="9"/>
      <c r="E23" s="296"/>
      <c r="F23" s="297"/>
      <c r="G23" s="65"/>
      <c r="H23" s="68"/>
      <c r="I23" s="11"/>
      <c r="J23" s="60"/>
      <c r="K23" s="9"/>
      <c r="L23" s="61"/>
      <c r="M23" s="60"/>
      <c r="N23" s="9"/>
      <c r="O23" s="61"/>
      <c r="P23" s="54"/>
      <c r="Q23" s="10"/>
      <c r="R23" s="49"/>
      <c r="S23" s="251" t="str">
        <f t="shared" si="5"/>
        <v/>
      </c>
      <c r="T23" s="200"/>
      <c r="U23" s="201"/>
      <c r="V23" s="202"/>
      <c r="W23" s="198" t="str">
        <f t="shared" si="3"/>
        <v/>
      </c>
      <c r="X23" s="199">
        <f t="shared" si="4"/>
        <v>0</v>
      </c>
    </row>
    <row r="24" spans="1:24" x14ac:dyDescent="0.2">
      <c r="A24" s="50"/>
      <c r="B24" s="8"/>
      <c r="C24" s="31" t="str">
        <f t="shared" si="2"/>
        <v/>
      </c>
      <c r="D24" s="9"/>
      <c r="E24" s="296"/>
      <c r="F24" s="297"/>
      <c r="G24" s="65"/>
      <c r="H24" s="68"/>
      <c r="I24" s="11"/>
      <c r="J24" s="60"/>
      <c r="K24" s="9"/>
      <c r="L24" s="61"/>
      <c r="M24" s="60"/>
      <c r="N24" s="9"/>
      <c r="O24" s="61"/>
      <c r="P24" s="54"/>
      <c r="Q24" s="10"/>
      <c r="R24" s="49"/>
      <c r="S24" s="251" t="str">
        <f t="shared" si="5"/>
        <v/>
      </c>
      <c r="T24" s="200"/>
      <c r="U24" s="201"/>
      <c r="V24" s="202"/>
      <c r="W24" s="198" t="str">
        <f t="shared" si="3"/>
        <v/>
      </c>
      <c r="X24" s="199">
        <f t="shared" si="4"/>
        <v>0</v>
      </c>
    </row>
    <row r="25" spans="1:24" x14ac:dyDescent="0.2">
      <c r="A25" s="50"/>
      <c r="B25" s="8"/>
      <c r="C25" s="31" t="str">
        <f t="shared" si="2"/>
        <v/>
      </c>
      <c r="D25" s="9"/>
      <c r="E25" s="296"/>
      <c r="F25" s="297"/>
      <c r="G25" s="65"/>
      <c r="H25" s="68"/>
      <c r="I25" s="11"/>
      <c r="J25" s="60"/>
      <c r="K25" s="9"/>
      <c r="L25" s="61"/>
      <c r="M25" s="60"/>
      <c r="N25" s="9"/>
      <c r="O25" s="61"/>
      <c r="P25" s="54"/>
      <c r="Q25" s="10"/>
      <c r="R25" s="49"/>
      <c r="S25" s="251" t="str">
        <f t="shared" si="5"/>
        <v/>
      </c>
      <c r="T25" s="200"/>
      <c r="U25" s="201"/>
      <c r="V25" s="202"/>
      <c r="W25" s="198" t="str">
        <f t="shared" si="3"/>
        <v/>
      </c>
      <c r="X25" s="199">
        <f t="shared" si="4"/>
        <v>0</v>
      </c>
    </row>
    <row r="26" spans="1:24" x14ac:dyDescent="0.2">
      <c r="A26" s="50"/>
      <c r="B26" s="8"/>
      <c r="C26" s="31" t="str">
        <f t="shared" si="2"/>
        <v/>
      </c>
      <c r="D26" s="9"/>
      <c r="E26" s="296"/>
      <c r="F26" s="297"/>
      <c r="G26" s="65"/>
      <c r="H26" s="68"/>
      <c r="I26" s="11"/>
      <c r="J26" s="60"/>
      <c r="K26" s="9"/>
      <c r="L26" s="61"/>
      <c r="M26" s="60"/>
      <c r="N26" s="9"/>
      <c r="O26" s="61"/>
      <c r="P26" s="54"/>
      <c r="Q26" s="10"/>
      <c r="R26" s="49"/>
      <c r="S26" s="251" t="str">
        <f t="shared" si="5"/>
        <v/>
      </c>
      <c r="T26" s="200"/>
      <c r="U26" s="201"/>
      <c r="V26" s="202"/>
      <c r="W26" s="198" t="str">
        <f t="shared" si="3"/>
        <v/>
      </c>
      <c r="X26" s="199">
        <f t="shared" si="4"/>
        <v>0</v>
      </c>
    </row>
    <row r="27" spans="1:24" x14ac:dyDescent="0.2">
      <c r="A27" s="50"/>
      <c r="B27" s="8"/>
      <c r="C27" s="31" t="str">
        <f t="shared" si="2"/>
        <v/>
      </c>
      <c r="D27" s="9"/>
      <c r="E27" s="296"/>
      <c r="F27" s="297"/>
      <c r="G27" s="65"/>
      <c r="H27" s="68"/>
      <c r="I27" s="11"/>
      <c r="J27" s="60"/>
      <c r="K27" s="9"/>
      <c r="L27" s="61"/>
      <c r="M27" s="60"/>
      <c r="N27" s="9"/>
      <c r="O27" s="61"/>
      <c r="P27" s="54"/>
      <c r="Q27" s="10"/>
      <c r="R27" s="49"/>
      <c r="S27" s="251" t="str">
        <f t="shared" si="5"/>
        <v/>
      </c>
      <c r="T27" s="200"/>
      <c r="U27" s="201"/>
      <c r="V27" s="202"/>
      <c r="W27" s="198" t="str">
        <f t="shared" si="3"/>
        <v/>
      </c>
      <c r="X27" s="199">
        <f t="shared" si="4"/>
        <v>0</v>
      </c>
    </row>
    <row r="28" spans="1:24" x14ac:dyDescent="0.2">
      <c r="A28" s="50"/>
      <c r="B28" s="8"/>
      <c r="C28" s="31" t="str">
        <f t="shared" si="2"/>
        <v/>
      </c>
      <c r="D28" s="9"/>
      <c r="E28" s="296"/>
      <c r="F28" s="297"/>
      <c r="G28" s="65"/>
      <c r="H28" s="68"/>
      <c r="I28" s="11"/>
      <c r="J28" s="60"/>
      <c r="K28" s="9"/>
      <c r="L28" s="61"/>
      <c r="M28" s="60"/>
      <c r="N28" s="9"/>
      <c r="O28" s="61"/>
      <c r="P28" s="54"/>
      <c r="Q28" s="10"/>
      <c r="R28" s="49"/>
      <c r="S28" s="251" t="str">
        <f t="shared" si="5"/>
        <v/>
      </c>
      <c r="T28" s="200"/>
      <c r="U28" s="201"/>
      <c r="V28" s="202"/>
      <c r="W28" s="198" t="str">
        <f t="shared" si="3"/>
        <v/>
      </c>
      <c r="X28" s="199">
        <f t="shared" si="4"/>
        <v>0</v>
      </c>
    </row>
    <row r="29" spans="1:24" x14ac:dyDescent="0.2">
      <c r="A29" s="50"/>
      <c r="B29" s="8"/>
      <c r="C29" s="31" t="str">
        <f t="shared" si="2"/>
        <v/>
      </c>
      <c r="D29" s="9"/>
      <c r="E29" s="296"/>
      <c r="F29" s="297"/>
      <c r="G29" s="65"/>
      <c r="H29" s="68"/>
      <c r="I29" s="11"/>
      <c r="J29" s="60"/>
      <c r="K29" s="9"/>
      <c r="L29" s="61"/>
      <c r="M29" s="60"/>
      <c r="N29" s="9"/>
      <c r="O29" s="61"/>
      <c r="P29" s="54"/>
      <c r="Q29" s="10"/>
      <c r="R29" s="49"/>
      <c r="S29" s="251" t="str">
        <f t="shared" si="5"/>
        <v/>
      </c>
      <c r="T29" s="200"/>
      <c r="U29" s="201"/>
      <c r="V29" s="202"/>
      <c r="W29" s="198" t="str">
        <f t="shared" si="3"/>
        <v/>
      </c>
      <c r="X29" s="199">
        <f t="shared" si="4"/>
        <v>0</v>
      </c>
    </row>
    <row r="30" spans="1:24" x14ac:dyDescent="0.2">
      <c r="A30" s="50"/>
      <c r="B30" s="8"/>
      <c r="C30" s="31" t="str">
        <f t="shared" si="2"/>
        <v/>
      </c>
      <c r="D30" s="9"/>
      <c r="E30" s="296"/>
      <c r="F30" s="297"/>
      <c r="G30" s="65"/>
      <c r="H30" s="68"/>
      <c r="I30" s="11"/>
      <c r="J30" s="60"/>
      <c r="K30" s="9"/>
      <c r="L30" s="61"/>
      <c r="M30" s="60"/>
      <c r="N30" s="9"/>
      <c r="O30" s="61"/>
      <c r="P30" s="54"/>
      <c r="Q30" s="10"/>
      <c r="R30" s="49"/>
      <c r="S30" s="251" t="str">
        <f t="shared" si="5"/>
        <v/>
      </c>
      <c r="T30" s="200"/>
      <c r="U30" s="201"/>
      <c r="V30" s="202"/>
      <c r="W30" s="198" t="str">
        <f t="shared" si="3"/>
        <v/>
      </c>
      <c r="X30" s="199">
        <f t="shared" si="4"/>
        <v>0</v>
      </c>
    </row>
    <row r="31" spans="1:24" x14ac:dyDescent="0.2">
      <c r="A31" s="50"/>
      <c r="B31" s="8"/>
      <c r="C31" s="31" t="str">
        <f t="shared" si="2"/>
        <v/>
      </c>
      <c r="D31" s="9"/>
      <c r="E31" s="296"/>
      <c r="F31" s="297"/>
      <c r="G31" s="65"/>
      <c r="H31" s="68"/>
      <c r="I31" s="11"/>
      <c r="J31" s="60"/>
      <c r="K31" s="9"/>
      <c r="L31" s="61"/>
      <c r="M31" s="60"/>
      <c r="N31" s="9"/>
      <c r="O31" s="61"/>
      <c r="P31" s="54"/>
      <c r="Q31" s="10"/>
      <c r="R31" s="49"/>
      <c r="S31" s="251" t="str">
        <f t="shared" si="5"/>
        <v/>
      </c>
      <c r="T31" s="200"/>
      <c r="U31" s="201"/>
      <c r="V31" s="202"/>
      <c r="W31" s="198" t="str">
        <f t="shared" si="3"/>
        <v/>
      </c>
      <c r="X31" s="199">
        <f t="shared" si="4"/>
        <v>0</v>
      </c>
    </row>
    <row r="32" spans="1:24" x14ac:dyDescent="0.2">
      <c r="A32" s="50"/>
      <c r="B32" s="8"/>
      <c r="C32" s="31" t="str">
        <f t="shared" si="2"/>
        <v/>
      </c>
      <c r="D32" s="9"/>
      <c r="E32" s="296"/>
      <c r="F32" s="297"/>
      <c r="G32" s="65"/>
      <c r="H32" s="68"/>
      <c r="I32" s="11"/>
      <c r="J32" s="60"/>
      <c r="K32" s="9"/>
      <c r="L32" s="61"/>
      <c r="M32" s="60"/>
      <c r="N32" s="9"/>
      <c r="O32" s="61"/>
      <c r="P32" s="54"/>
      <c r="Q32" s="10"/>
      <c r="R32" s="49"/>
      <c r="S32" s="251" t="str">
        <f t="shared" si="5"/>
        <v/>
      </c>
      <c r="T32" s="200"/>
      <c r="U32" s="201"/>
      <c r="V32" s="202"/>
      <c r="W32" s="198" t="str">
        <f t="shared" si="3"/>
        <v/>
      </c>
      <c r="X32" s="199">
        <f t="shared" si="4"/>
        <v>0</v>
      </c>
    </row>
    <row r="33" spans="1:24" x14ac:dyDescent="0.2">
      <c r="A33" s="50"/>
      <c r="B33" s="8"/>
      <c r="C33" s="31" t="str">
        <f t="shared" si="2"/>
        <v/>
      </c>
      <c r="D33" s="9"/>
      <c r="E33" s="296"/>
      <c r="F33" s="297"/>
      <c r="G33" s="65"/>
      <c r="H33" s="68"/>
      <c r="I33" s="11"/>
      <c r="J33" s="60"/>
      <c r="K33" s="9"/>
      <c r="L33" s="61"/>
      <c r="M33" s="60"/>
      <c r="N33" s="9"/>
      <c r="O33" s="61"/>
      <c r="P33" s="54"/>
      <c r="Q33" s="10"/>
      <c r="R33" s="49"/>
      <c r="S33" s="251" t="str">
        <f t="shared" si="5"/>
        <v/>
      </c>
      <c r="T33" s="200"/>
      <c r="U33" s="201"/>
      <c r="V33" s="202"/>
      <c r="W33" s="198" t="str">
        <f t="shared" si="3"/>
        <v/>
      </c>
      <c r="X33" s="199">
        <f t="shared" si="4"/>
        <v>0</v>
      </c>
    </row>
    <row r="34" spans="1:24" x14ac:dyDescent="0.2">
      <c r="A34" s="50"/>
      <c r="B34" s="8"/>
      <c r="C34" s="31" t="str">
        <f t="shared" si="2"/>
        <v/>
      </c>
      <c r="D34" s="9"/>
      <c r="E34" s="296"/>
      <c r="F34" s="297"/>
      <c r="G34" s="65"/>
      <c r="H34" s="68"/>
      <c r="I34" s="11"/>
      <c r="J34" s="60"/>
      <c r="K34" s="9"/>
      <c r="L34" s="61"/>
      <c r="M34" s="60"/>
      <c r="N34" s="9"/>
      <c r="O34" s="61"/>
      <c r="P34" s="54"/>
      <c r="Q34" s="10"/>
      <c r="R34" s="49"/>
      <c r="S34" s="251" t="str">
        <f t="shared" si="5"/>
        <v/>
      </c>
      <c r="T34" s="200"/>
      <c r="U34" s="201"/>
      <c r="V34" s="202"/>
      <c r="W34" s="198" t="str">
        <f t="shared" si="3"/>
        <v/>
      </c>
      <c r="X34" s="199">
        <f t="shared" si="4"/>
        <v>0</v>
      </c>
    </row>
    <row r="35" spans="1:24" x14ac:dyDescent="0.2">
      <c r="A35" s="50"/>
      <c r="B35" s="8"/>
      <c r="C35" s="31" t="str">
        <f t="shared" si="2"/>
        <v/>
      </c>
      <c r="D35" s="9"/>
      <c r="E35" s="296"/>
      <c r="F35" s="297"/>
      <c r="G35" s="65"/>
      <c r="H35" s="68"/>
      <c r="I35" s="11"/>
      <c r="J35" s="60"/>
      <c r="K35" s="9"/>
      <c r="L35" s="61"/>
      <c r="M35" s="60"/>
      <c r="N35" s="9"/>
      <c r="O35" s="61"/>
      <c r="P35" s="54"/>
      <c r="Q35" s="10"/>
      <c r="R35" s="49"/>
      <c r="S35" s="251" t="str">
        <f t="shared" si="5"/>
        <v/>
      </c>
      <c r="T35" s="200"/>
      <c r="U35" s="201"/>
      <c r="V35" s="202"/>
      <c r="W35" s="198" t="str">
        <f t="shared" si="3"/>
        <v/>
      </c>
      <c r="X35" s="199">
        <f t="shared" si="4"/>
        <v>0</v>
      </c>
    </row>
    <row r="36" spans="1:24" x14ac:dyDescent="0.2">
      <c r="A36" s="50"/>
      <c r="B36" s="8"/>
      <c r="C36" s="31" t="str">
        <f t="shared" si="2"/>
        <v/>
      </c>
      <c r="D36" s="9"/>
      <c r="E36" s="296"/>
      <c r="F36" s="297"/>
      <c r="G36" s="65"/>
      <c r="H36" s="68"/>
      <c r="I36" s="11"/>
      <c r="J36" s="60"/>
      <c r="K36" s="9"/>
      <c r="L36" s="61"/>
      <c r="M36" s="60"/>
      <c r="N36" s="9"/>
      <c r="O36" s="61"/>
      <c r="P36" s="54"/>
      <c r="Q36" s="10"/>
      <c r="R36" s="49"/>
      <c r="S36" s="251" t="str">
        <f t="shared" si="5"/>
        <v/>
      </c>
      <c r="T36" s="200"/>
      <c r="U36" s="201"/>
      <c r="V36" s="202"/>
      <c r="W36" s="198" t="str">
        <f t="shared" si="3"/>
        <v/>
      </c>
      <c r="X36" s="199">
        <f t="shared" si="4"/>
        <v>0</v>
      </c>
    </row>
    <row r="37" spans="1:24" x14ac:dyDescent="0.2">
      <c r="A37" s="50"/>
      <c r="B37" s="8"/>
      <c r="C37" s="31" t="str">
        <f t="shared" si="2"/>
        <v/>
      </c>
      <c r="D37" s="9"/>
      <c r="E37" s="296"/>
      <c r="F37" s="297"/>
      <c r="G37" s="65"/>
      <c r="H37" s="68"/>
      <c r="I37" s="11"/>
      <c r="J37" s="60"/>
      <c r="K37" s="9"/>
      <c r="L37" s="61"/>
      <c r="M37" s="60"/>
      <c r="N37" s="9"/>
      <c r="O37" s="61"/>
      <c r="P37" s="54"/>
      <c r="Q37" s="10"/>
      <c r="R37" s="49"/>
      <c r="S37" s="251" t="str">
        <f t="shared" si="5"/>
        <v/>
      </c>
      <c r="T37" s="200"/>
      <c r="U37" s="201"/>
      <c r="V37" s="202"/>
      <c r="W37" s="198" t="str">
        <f t="shared" si="3"/>
        <v/>
      </c>
      <c r="X37" s="199">
        <f t="shared" si="4"/>
        <v>0</v>
      </c>
    </row>
    <row r="38" spans="1:24" x14ac:dyDescent="0.2">
      <c r="A38" s="50"/>
      <c r="B38" s="8"/>
      <c r="C38" s="31" t="str">
        <f t="shared" si="2"/>
        <v/>
      </c>
      <c r="D38" s="9"/>
      <c r="E38" s="296"/>
      <c r="F38" s="297"/>
      <c r="G38" s="65"/>
      <c r="H38" s="68"/>
      <c r="I38" s="11"/>
      <c r="J38" s="60"/>
      <c r="K38" s="9"/>
      <c r="L38" s="61"/>
      <c r="M38" s="60"/>
      <c r="N38" s="9"/>
      <c r="O38" s="61"/>
      <c r="P38" s="54"/>
      <c r="Q38" s="10"/>
      <c r="R38" s="49"/>
      <c r="S38" s="251" t="str">
        <f t="shared" si="5"/>
        <v/>
      </c>
      <c r="T38" s="200"/>
      <c r="U38" s="201"/>
      <c r="V38" s="202"/>
      <c r="W38" s="198" t="str">
        <f t="shared" si="3"/>
        <v/>
      </c>
      <c r="X38" s="199">
        <f t="shared" si="4"/>
        <v>0</v>
      </c>
    </row>
    <row r="39" spans="1:24" x14ac:dyDescent="0.2">
      <c r="A39" s="50"/>
      <c r="B39" s="8"/>
      <c r="C39" s="31" t="str">
        <f t="shared" si="2"/>
        <v/>
      </c>
      <c r="D39" s="9"/>
      <c r="E39" s="296"/>
      <c r="F39" s="297"/>
      <c r="G39" s="65"/>
      <c r="H39" s="68"/>
      <c r="I39" s="11"/>
      <c r="J39" s="60"/>
      <c r="K39" s="9"/>
      <c r="L39" s="61"/>
      <c r="M39" s="60"/>
      <c r="N39" s="9"/>
      <c r="O39" s="61"/>
      <c r="P39" s="54"/>
      <c r="Q39" s="10"/>
      <c r="R39" s="49"/>
      <c r="S39" s="251" t="str">
        <f t="shared" si="5"/>
        <v/>
      </c>
      <c r="T39" s="200"/>
      <c r="U39" s="201"/>
      <c r="V39" s="202"/>
      <c r="W39" s="198" t="str">
        <f t="shared" si="3"/>
        <v/>
      </c>
      <c r="X39" s="199">
        <f t="shared" si="4"/>
        <v>0</v>
      </c>
    </row>
    <row r="40" spans="1:24" x14ac:dyDescent="0.2">
      <c r="A40" s="50"/>
      <c r="B40" s="8"/>
      <c r="C40" s="31" t="str">
        <f t="shared" si="2"/>
        <v/>
      </c>
      <c r="D40" s="9"/>
      <c r="E40" s="296"/>
      <c r="F40" s="297"/>
      <c r="G40" s="65"/>
      <c r="H40" s="68"/>
      <c r="I40" s="11"/>
      <c r="J40" s="60"/>
      <c r="K40" s="9"/>
      <c r="L40" s="61"/>
      <c r="M40" s="60"/>
      <c r="N40" s="9"/>
      <c r="O40" s="61"/>
      <c r="P40" s="54"/>
      <c r="Q40" s="10"/>
      <c r="R40" s="49"/>
      <c r="S40" s="251" t="str">
        <f t="shared" si="5"/>
        <v/>
      </c>
      <c r="T40" s="200"/>
      <c r="U40" s="201"/>
      <c r="V40" s="202"/>
      <c r="W40" s="198" t="str">
        <f t="shared" si="3"/>
        <v/>
      </c>
      <c r="X40" s="199">
        <f t="shared" si="4"/>
        <v>0</v>
      </c>
    </row>
    <row r="41" spans="1:24" x14ac:dyDescent="0.2">
      <c r="A41" s="50"/>
      <c r="B41" s="8"/>
      <c r="C41" s="31" t="str">
        <f t="shared" si="2"/>
        <v/>
      </c>
      <c r="D41" s="9"/>
      <c r="E41" s="296"/>
      <c r="F41" s="297"/>
      <c r="G41" s="65"/>
      <c r="H41" s="68"/>
      <c r="I41" s="11"/>
      <c r="J41" s="60"/>
      <c r="K41" s="9"/>
      <c r="L41" s="61"/>
      <c r="M41" s="60"/>
      <c r="N41" s="9"/>
      <c r="O41" s="61"/>
      <c r="P41" s="54"/>
      <c r="Q41" s="10"/>
      <c r="R41" s="49"/>
      <c r="S41" s="251" t="str">
        <f t="shared" si="5"/>
        <v/>
      </c>
      <c r="T41" s="200"/>
      <c r="U41" s="201"/>
      <c r="V41" s="202"/>
      <c r="W41" s="198" t="str">
        <f t="shared" si="3"/>
        <v/>
      </c>
      <c r="X41" s="199">
        <f t="shared" si="4"/>
        <v>0</v>
      </c>
    </row>
    <row r="42" spans="1:24" x14ac:dyDescent="0.2">
      <c r="A42" s="50"/>
      <c r="B42" s="8"/>
      <c r="C42" s="31" t="str">
        <f t="shared" si="2"/>
        <v/>
      </c>
      <c r="D42" s="9"/>
      <c r="E42" s="296"/>
      <c r="F42" s="297"/>
      <c r="G42" s="65"/>
      <c r="H42" s="68"/>
      <c r="I42" s="11"/>
      <c r="J42" s="60"/>
      <c r="K42" s="9"/>
      <c r="L42" s="61"/>
      <c r="M42" s="60"/>
      <c r="N42" s="9"/>
      <c r="O42" s="61"/>
      <c r="P42" s="54"/>
      <c r="Q42" s="10"/>
      <c r="R42" s="49"/>
      <c r="S42" s="251" t="str">
        <f t="shared" si="5"/>
        <v/>
      </c>
      <c r="T42" s="200"/>
      <c r="U42" s="201"/>
      <c r="V42" s="202"/>
      <c r="W42" s="198" t="str">
        <f t="shared" si="3"/>
        <v/>
      </c>
      <c r="X42" s="199">
        <f t="shared" si="4"/>
        <v>0</v>
      </c>
    </row>
    <row r="43" spans="1:24" x14ac:dyDescent="0.2">
      <c r="A43" s="50"/>
      <c r="B43" s="8"/>
      <c r="C43" s="31" t="str">
        <f t="shared" si="2"/>
        <v/>
      </c>
      <c r="D43" s="9"/>
      <c r="E43" s="296"/>
      <c r="F43" s="297"/>
      <c r="G43" s="65"/>
      <c r="H43" s="68"/>
      <c r="I43" s="11"/>
      <c r="J43" s="60"/>
      <c r="K43" s="9"/>
      <c r="L43" s="61"/>
      <c r="M43" s="60"/>
      <c r="N43" s="9"/>
      <c r="O43" s="61"/>
      <c r="P43" s="54"/>
      <c r="Q43" s="10"/>
      <c r="R43" s="49"/>
      <c r="S43" s="251" t="str">
        <f t="shared" si="5"/>
        <v/>
      </c>
      <c r="T43" s="200"/>
      <c r="U43" s="201"/>
      <c r="V43" s="202"/>
      <c r="W43" s="198" t="str">
        <f t="shared" si="3"/>
        <v/>
      </c>
      <c r="X43" s="199">
        <f t="shared" si="4"/>
        <v>0</v>
      </c>
    </row>
    <row r="44" spans="1:24" x14ac:dyDescent="0.2">
      <c r="A44" s="50"/>
      <c r="B44" s="8"/>
      <c r="C44" s="31" t="str">
        <f t="shared" si="2"/>
        <v/>
      </c>
      <c r="D44" s="9"/>
      <c r="E44" s="296"/>
      <c r="F44" s="297"/>
      <c r="G44" s="65"/>
      <c r="H44" s="68"/>
      <c r="I44" s="11"/>
      <c r="J44" s="60"/>
      <c r="K44" s="9"/>
      <c r="L44" s="61"/>
      <c r="M44" s="60"/>
      <c r="N44" s="9"/>
      <c r="O44" s="61"/>
      <c r="P44" s="54"/>
      <c r="Q44" s="10"/>
      <c r="R44" s="49"/>
      <c r="S44" s="251" t="str">
        <f t="shared" si="5"/>
        <v/>
      </c>
      <c r="T44" s="200"/>
      <c r="U44" s="201"/>
      <c r="V44" s="202"/>
      <c r="W44" s="198" t="str">
        <f t="shared" si="3"/>
        <v/>
      </c>
      <c r="X44" s="199">
        <f t="shared" si="4"/>
        <v>0</v>
      </c>
    </row>
    <row r="45" spans="1:24" x14ac:dyDescent="0.2">
      <c r="A45" s="50"/>
      <c r="B45" s="8"/>
      <c r="C45" s="31" t="str">
        <f t="shared" si="2"/>
        <v/>
      </c>
      <c r="D45" s="9"/>
      <c r="E45" s="296"/>
      <c r="F45" s="297"/>
      <c r="G45" s="65"/>
      <c r="H45" s="68"/>
      <c r="I45" s="11"/>
      <c r="J45" s="60"/>
      <c r="K45" s="9"/>
      <c r="L45" s="61"/>
      <c r="M45" s="60"/>
      <c r="N45" s="9"/>
      <c r="O45" s="61"/>
      <c r="P45" s="54"/>
      <c r="Q45" s="10"/>
      <c r="R45" s="49"/>
      <c r="S45" s="251" t="str">
        <f t="shared" si="5"/>
        <v/>
      </c>
      <c r="T45" s="200"/>
      <c r="U45" s="201"/>
      <c r="V45" s="202"/>
      <c r="W45" s="198" t="str">
        <f t="shared" si="3"/>
        <v/>
      </c>
      <c r="X45" s="199">
        <f t="shared" si="4"/>
        <v>0</v>
      </c>
    </row>
    <row r="46" spans="1:24" x14ac:dyDescent="0.2">
      <c r="A46" s="50"/>
      <c r="B46" s="8"/>
      <c r="C46" s="31" t="str">
        <f t="shared" si="2"/>
        <v/>
      </c>
      <c r="D46" s="9"/>
      <c r="E46" s="296"/>
      <c r="F46" s="297"/>
      <c r="G46" s="65"/>
      <c r="H46" s="68"/>
      <c r="I46" s="11"/>
      <c r="J46" s="60"/>
      <c r="K46" s="9"/>
      <c r="L46" s="61"/>
      <c r="M46" s="60"/>
      <c r="N46" s="9"/>
      <c r="O46" s="61"/>
      <c r="P46" s="54"/>
      <c r="Q46" s="10"/>
      <c r="R46" s="49"/>
      <c r="S46" s="251" t="str">
        <f t="shared" si="5"/>
        <v/>
      </c>
      <c r="T46" s="200"/>
      <c r="U46" s="201"/>
      <c r="V46" s="202"/>
      <c r="W46" s="198" t="str">
        <f t="shared" si="3"/>
        <v/>
      </c>
      <c r="X46" s="199">
        <f t="shared" si="4"/>
        <v>0</v>
      </c>
    </row>
    <row r="47" spans="1:24" x14ac:dyDescent="0.2">
      <c r="A47" s="50"/>
      <c r="B47" s="8"/>
      <c r="C47" s="31" t="str">
        <f t="shared" si="2"/>
        <v/>
      </c>
      <c r="D47" s="9"/>
      <c r="E47" s="296"/>
      <c r="F47" s="297"/>
      <c r="G47" s="65"/>
      <c r="H47" s="68"/>
      <c r="I47" s="11"/>
      <c r="J47" s="60"/>
      <c r="K47" s="9"/>
      <c r="L47" s="61"/>
      <c r="M47" s="60"/>
      <c r="N47" s="9"/>
      <c r="O47" s="61"/>
      <c r="P47" s="54"/>
      <c r="Q47" s="10"/>
      <c r="R47" s="49"/>
      <c r="S47" s="251" t="str">
        <f t="shared" si="5"/>
        <v/>
      </c>
      <c r="T47" s="200"/>
      <c r="U47" s="201"/>
      <c r="V47" s="202"/>
      <c r="W47" s="198" t="str">
        <f t="shared" si="3"/>
        <v/>
      </c>
      <c r="X47" s="199">
        <f t="shared" si="4"/>
        <v>0</v>
      </c>
    </row>
    <row r="48" spans="1:24" x14ac:dyDescent="0.2">
      <c r="A48" s="50"/>
      <c r="B48" s="8"/>
      <c r="C48" s="31" t="str">
        <f t="shared" si="2"/>
        <v/>
      </c>
      <c r="D48" s="9"/>
      <c r="E48" s="296"/>
      <c r="F48" s="297"/>
      <c r="G48" s="65"/>
      <c r="H48" s="68"/>
      <c r="I48" s="11"/>
      <c r="J48" s="60"/>
      <c r="K48" s="9"/>
      <c r="L48" s="61"/>
      <c r="M48" s="60"/>
      <c r="N48" s="9"/>
      <c r="O48" s="61"/>
      <c r="P48" s="54"/>
      <c r="Q48" s="10"/>
      <c r="R48" s="49"/>
      <c r="S48" s="251" t="str">
        <f t="shared" si="5"/>
        <v/>
      </c>
      <c r="T48" s="200"/>
      <c r="U48" s="201"/>
      <c r="V48" s="202"/>
      <c r="W48" s="198" t="str">
        <f t="shared" si="3"/>
        <v/>
      </c>
      <c r="X48" s="199">
        <f t="shared" si="4"/>
        <v>0</v>
      </c>
    </row>
    <row r="49" spans="1:24" x14ac:dyDescent="0.2">
      <c r="A49" s="50"/>
      <c r="B49" s="8"/>
      <c r="C49" s="31" t="str">
        <f t="shared" si="2"/>
        <v/>
      </c>
      <c r="D49" s="9"/>
      <c r="E49" s="296"/>
      <c r="F49" s="297"/>
      <c r="G49" s="65"/>
      <c r="H49" s="68"/>
      <c r="I49" s="11"/>
      <c r="J49" s="60"/>
      <c r="K49" s="9"/>
      <c r="L49" s="61"/>
      <c r="M49" s="60"/>
      <c r="N49" s="9"/>
      <c r="O49" s="61"/>
      <c r="P49" s="54"/>
      <c r="Q49" s="10"/>
      <c r="R49" s="49"/>
      <c r="S49" s="251" t="str">
        <f t="shared" si="5"/>
        <v/>
      </c>
      <c r="T49" s="200"/>
      <c r="U49" s="201"/>
      <c r="V49" s="202"/>
      <c r="W49" s="198" t="str">
        <f t="shared" si="3"/>
        <v/>
      </c>
      <c r="X49" s="199">
        <f t="shared" si="4"/>
        <v>0</v>
      </c>
    </row>
    <row r="50" spans="1:24" x14ac:dyDescent="0.2">
      <c r="A50" s="50"/>
      <c r="B50" s="8"/>
      <c r="C50" s="31" t="str">
        <f t="shared" si="2"/>
        <v/>
      </c>
      <c r="D50" s="9"/>
      <c r="E50" s="296"/>
      <c r="F50" s="297"/>
      <c r="G50" s="65"/>
      <c r="H50" s="68"/>
      <c r="I50" s="11"/>
      <c r="J50" s="60"/>
      <c r="K50" s="9"/>
      <c r="L50" s="61"/>
      <c r="M50" s="60"/>
      <c r="N50" s="9"/>
      <c r="O50" s="61"/>
      <c r="P50" s="54"/>
      <c r="Q50" s="10"/>
      <c r="R50" s="49"/>
      <c r="S50" s="251" t="str">
        <f t="shared" si="5"/>
        <v/>
      </c>
      <c r="T50" s="200"/>
      <c r="U50" s="201"/>
      <c r="V50" s="202"/>
      <c r="W50" s="198" t="str">
        <f t="shared" si="3"/>
        <v/>
      </c>
      <c r="X50" s="199">
        <f t="shared" si="4"/>
        <v>0</v>
      </c>
    </row>
    <row r="51" spans="1:24" x14ac:dyDescent="0.2">
      <c r="A51" s="50"/>
      <c r="B51" s="8"/>
      <c r="C51" s="31" t="str">
        <f t="shared" si="2"/>
        <v/>
      </c>
      <c r="D51" s="9"/>
      <c r="E51" s="296"/>
      <c r="F51" s="297"/>
      <c r="G51" s="65"/>
      <c r="H51" s="68"/>
      <c r="I51" s="11"/>
      <c r="J51" s="60"/>
      <c r="K51" s="9"/>
      <c r="L51" s="61"/>
      <c r="M51" s="60"/>
      <c r="N51" s="9"/>
      <c r="O51" s="61"/>
      <c r="P51" s="54"/>
      <c r="Q51" s="10"/>
      <c r="R51" s="49"/>
      <c r="S51" s="251" t="str">
        <f t="shared" si="5"/>
        <v/>
      </c>
      <c r="T51" s="200"/>
      <c r="U51" s="201"/>
      <c r="V51" s="202"/>
      <c r="W51" s="198" t="str">
        <f t="shared" si="3"/>
        <v/>
      </c>
      <c r="X51" s="199">
        <f t="shared" si="4"/>
        <v>0</v>
      </c>
    </row>
    <row r="52" spans="1:24" x14ac:dyDescent="0.2">
      <c r="A52" s="50"/>
      <c r="B52" s="8"/>
      <c r="C52" s="31" t="str">
        <f t="shared" si="2"/>
        <v/>
      </c>
      <c r="D52" s="9"/>
      <c r="E52" s="296"/>
      <c r="F52" s="297"/>
      <c r="G52" s="65"/>
      <c r="H52" s="68"/>
      <c r="I52" s="11"/>
      <c r="J52" s="60"/>
      <c r="K52" s="9"/>
      <c r="L52" s="61"/>
      <c r="M52" s="60"/>
      <c r="N52" s="9"/>
      <c r="O52" s="61"/>
      <c r="P52" s="54"/>
      <c r="Q52" s="10"/>
      <c r="R52" s="49"/>
      <c r="S52" s="251" t="str">
        <f t="shared" si="5"/>
        <v/>
      </c>
      <c r="T52" s="200"/>
      <c r="U52" s="201"/>
      <c r="V52" s="202"/>
      <c r="W52" s="198" t="str">
        <f t="shared" si="3"/>
        <v/>
      </c>
      <c r="X52" s="199">
        <f t="shared" si="4"/>
        <v>0</v>
      </c>
    </row>
    <row r="53" spans="1:24" x14ac:dyDescent="0.2">
      <c r="A53" s="50"/>
      <c r="B53" s="8"/>
      <c r="C53" s="31" t="str">
        <f t="shared" si="2"/>
        <v/>
      </c>
      <c r="D53" s="9"/>
      <c r="E53" s="296"/>
      <c r="F53" s="297"/>
      <c r="G53" s="65"/>
      <c r="H53" s="68"/>
      <c r="I53" s="11"/>
      <c r="J53" s="60"/>
      <c r="K53" s="9"/>
      <c r="L53" s="61"/>
      <c r="M53" s="60"/>
      <c r="N53" s="9"/>
      <c r="O53" s="61"/>
      <c r="P53" s="54"/>
      <c r="Q53" s="10"/>
      <c r="R53" s="49"/>
      <c r="S53" s="251" t="str">
        <f t="shared" si="5"/>
        <v/>
      </c>
      <c r="T53" s="200"/>
      <c r="U53" s="201"/>
      <c r="V53" s="202"/>
      <c r="W53" s="198" t="str">
        <f t="shared" si="3"/>
        <v/>
      </c>
      <c r="X53" s="199">
        <f t="shared" si="4"/>
        <v>0</v>
      </c>
    </row>
    <row r="54" spans="1:24" x14ac:dyDescent="0.2">
      <c r="A54" s="50"/>
      <c r="B54" s="8"/>
      <c r="C54" s="31" t="str">
        <f t="shared" si="2"/>
        <v/>
      </c>
      <c r="D54" s="9"/>
      <c r="E54" s="296"/>
      <c r="F54" s="297"/>
      <c r="G54" s="65"/>
      <c r="H54" s="68"/>
      <c r="I54" s="11"/>
      <c r="J54" s="60"/>
      <c r="K54" s="9"/>
      <c r="L54" s="61"/>
      <c r="M54" s="60"/>
      <c r="N54" s="9"/>
      <c r="O54" s="61"/>
      <c r="P54" s="54"/>
      <c r="Q54" s="10"/>
      <c r="R54" s="49"/>
      <c r="S54" s="251" t="str">
        <f t="shared" si="5"/>
        <v/>
      </c>
      <c r="T54" s="200"/>
      <c r="U54" s="201"/>
      <c r="V54" s="202"/>
      <c r="W54" s="198" t="str">
        <f t="shared" si="3"/>
        <v/>
      </c>
      <c r="X54" s="199">
        <f t="shared" si="4"/>
        <v>0</v>
      </c>
    </row>
    <row r="55" spans="1:24" x14ac:dyDescent="0.2">
      <c r="A55" s="50"/>
      <c r="B55" s="8"/>
      <c r="C55" s="31" t="str">
        <f t="shared" si="2"/>
        <v/>
      </c>
      <c r="D55" s="9"/>
      <c r="E55" s="296"/>
      <c r="F55" s="297"/>
      <c r="G55" s="65"/>
      <c r="H55" s="68"/>
      <c r="I55" s="11"/>
      <c r="J55" s="60"/>
      <c r="K55" s="9"/>
      <c r="L55" s="61"/>
      <c r="M55" s="60"/>
      <c r="N55" s="9"/>
      <c r="O55" s="61"/>
      <c r="P55" s="54"/>
      <c r="Q55" s="10"/>
      <c r="R55" s="49"/>
      <c r="S55" s="251" t="str">
        <f t="shared" si="5"/>
        <v/>
      </c>
      <c r="T55" s="200"/>
      <c r="U55" s="201"/>
      <c r="V55" s="202"/>
      <c r="W55" s="198" t="str">
        <f t="shared" si="3"/>
        <v/>
      </c>
      <c r="X55" s="199">
        <f t="shared" si="4"/>
        <v>0</v>
      </c>
    </row>
    <row r="56" spans="1:24" x14ac:dyDescent="0.2">
      <c r="A56" s="50"/>
      <c r="B56" s="8"/>
      <c r="C56" s="31" t="str">
        <f t="shared" si="2"/>
        <v/>
      </c>
      <c r="D56" s="9"/>
      <c r="E56" s="296"/>
      <c r="F56" s="297"/>
      <c r="G56" s="65"/>
      <c r="H56" s="68"/>
      <c r="I56" s="11"/>
      <c r="J56" s="60"/>
      <c r="K56" s="9"/>
      <c r="L56" s="61"/>
      <c r="M56" s="60"/>
      <c r="N56" s="9"/>
      <c r="O56" s="61"/>
      <c r="P56" s="54"/>
      <c r="Q56" s="10"/>
      <c r="R56" s="49"/>
      <c r="S56" s="251" t="str">
        <f t="shared" si="5"/>
        <v/>
      </c>
      <c r="T56" s="200"/>
      <c r="U56" s="201"/>
      <c r="V56" s="202"/>
      <c r="W56" s="198" t="str">
        <f t="shared" si="3"/>
        <v/>
      </c>
      <c r="X56" s="199">
        <f t="shared" si="4"/>
        <v>0</v>
      </c>
    </row>
    <row r="57" spans="1:24" x14ac:dyDescent="0.2">
      <c r="A57" s="50"/>
      <c r="B57" s="8"/>
      <c r="C57" s="31" t="str">
        <f t="shared" si="2"/>
        <v/>
      </c>
      <c r="D57" s="9"/>
      <c r="E57" s="296"/>
      <c r="F57" s="297"/>
      <c r="G57" s="65"/>
      <c r="H57" s="68"/>
      <c r="I57" s="11"/>
      <c r="J57" s="60"/>
      <c r="K57" s="9"/>
      <c r="L57" s="61"/>
      <c r="M57" s="60"/>
      <c r="N57" s="9"/>
      <c r="O57" s="61"/>
      <c r="P57" s="54"/>
      <c r="Q57" s="10"/>
      <c r="R57" s="49"/>
      <c r="S57" s="251" t="str">
        <f t="shared" si="5"/>
        <v/>
      </c>
      <c r="T57" s="200"/>
      <c r="U57" s="201"/>
      <c r="V57" s="202"/>
      <c r="W57" s="198" t="str">
        <f t="shared" si="3"/>
        <v/>
      </c>
      <c r="X57" s="199">
        <f t="shared" si="4"/>
        <v>0</v>
      </c>
    </row>
    <row r="58" spans="1:24" x14ac:dyDescent="0.2">
      <c r="A58" s="50"/>
      <c r="B58" s="8"/>
      <c r="C58" s="31" t="str">
        <f t="shared" si="2"/>
        <v/>
      </c>
      <c r="D58" s="9"/>
      <c r="E58" s="296"/>
      <c r="F58" s="297"/>
      <c r="G58" s="65"/>
      <c r="H58" s="68"/>
      <c r="I58" s="11"/>
      <c r="J58" s="60"/>
      <c r="K58" s="9"/>
      <c r="L58" s="61"/>
      <c r="M58" s="60"/>
      <c r="N58" s="9"/>
      <c r="O58" s="61"/>
      <c r="P58" s="54"/>
      <c r="Q58" s="10"/>
      <c r="R58" s="49"/>
      <c r="S58" s="251" t="str">
        <f t="shared" si="5"/>
        <v/>
      </c>
      <c r="T58" s="200"/>
      <c r="U58" s="201"/>
      <c r="V58" s="202"/>
      <c r="W58" s="198" t="str">
        <f t="shared" si="3"/>
        <v/>
      </c>
      <c r="X58" s="199">
        <f t="shared" si="4"/>
        <v>0</v>
      </c>
    </row>
    <row r="59" spans="1:24" x14ac:dyDescent="0.2">
      <c r="A59" s="50"/>
      <c r="B59" s="8"/>
      <c r="C59" s="31" t="str">
        <f t="shared" si="2"/>
        <v/>
      </c>
      <c r="D59" s="9"/>
      <c r="E59" s="296"/>
      <c r="F59" s="297"/>
      <c r="G59" s="65"/>
      <c r="H59" s="68"/>
      <c r="I59" s="11"/>
      <c r="J59" s="60"/>
      <c r="K59" s="9"/>
      <c r="L59" s="61"/>
      <c r="M59" s="60"/>
      <c r="N59" s="9"/>
      <c r="O59" s="61"/>
      <c r="P59" s="54"/>
      <c r="Q59" s="10"/>
      <c r="R59" s="49"/>
      <c r="S59" s="251" t="str">
        <f t="shared" si="5"/>
        <v/>
      </c>
      <c r="T59" s="200"/>
      <c r="U59" s="201"/>
      <c r="V59" s="202"/>
      <c r="W59" s="198" t="str">
        <f t="shared" si="3"/>
        <v/>
      </c>
      <c r="X59" s="199">
        <f t="shared" si="4"/>
        <v>0</v>
      </c>
    </row>
    <row r="60" spans="1:24" x14ac:dyDescent="0.2">
      <c r="A60" s="50"/>
      <c r="B60" s="8"/>
      <c r="C60" s="31" t="str">
        <f t="shared" si="2"/>
        <v/>
      </c>
      <c r="D60" s="9"/>
      <c r="E60" s="296"/>
      <c r="F60" s="297"/>
      <c r="G60" s="65"/>
      <c r="H60" s="68"/>
      <c r="I60" s="11"/>
      <c r="J60" s="60"/>
      <c r="K60" s="9"/>
      <c r="L60" s="61"/>
      <c r="M60" s="60"/>
      <c r="N60" s="9"/>
      <c r="O60" s="61"/>
      <c r="P60" s="54"/>
      <c r="Q60" s="10"/>
      <c r="R60" s="49"/>
      <c r="S60" s="251" t="str">
        <f t="shared" si="5"/>
        <v/>
      </c>
      <c r="T60" s="200"/>
      <c r="U60" s="201"/>
      <c r="V60" s="202"/>
      <c r="W60" s="198" t="str">
        <f t="shared" si="3"/>
        <v/>
      </c>
      <c r="X60" s="199">
        <f t="shared" si="4"/>
        <v>0</v>
      </c>
    </row>
    <row r="61" spans="1:24" x14ac:dyDescent="0.2">
      <c r="A61" s="50"/>
      <c r="B61" s="8"/>
      <c r="C61" s="31" t="str">
        <f t="shared" si="2"/>
        <v/>
      </c>
      <c r="D61" s="9"/>
      <c r="E61" s="296"/>
      <c r="F61" s="297"/>
      <c r="G61" s="65"/>
      <c r="H61" s="68"/>
      <c r="I61" s="11"/>
      <c r="J61" s="60"/>
      <c r="K61" s="9"/>
      <c r="L61" s="61"/>
      <c r="M61" s="60"/>
      <c r="N61" s="9"/>
      <c r="O61" s="61"/>
      <c r="P61" s="54"/>
      <c r="Q61" s="10"/>
      <c r="R61" s="49"/>
      <c r="S61" s="251" t="str">
        <f t="shared" si="5"/>
        <v/>
      </c>
      <c r="T61" s="200"/>
      <c r="U61" s="201"/>
      <c r="V61" s="202"/>
      <c r="W61" s="198" t="str">
        <f t="shared" si="3"/>
        <v/>
      </c>
      <c r="X61" s="199">
        <f t="shared" si="4"/>
        <v>0</v>
      </c>
    </row>
    <row r="62" spans="1:24" x14ac:dyDescent="0.2">
      <c r="A62" s="50"/>
      <c r="B62" s="8"/>
      <c r="C62" s="31" t="str">
        <f t="shared" si="2"/>
        <v/>
      </c>
      <c r="D62" s="9"/>
      <c r="E62" s="296"/>
      <c r="F62" s="297"/>
      <c r="G62" s="65"/>
      <c r="H62" s="68"/>
      <c r="I62" s="11"/>
      <c r="J62" s="60"/>
      <c r="K62" s="9"/>
      <c r="L62" s="61"/>
      <c r="M62" s="60"/>
      <c r="N62" s="9"/>
      <c r="O62" s="61"/>
      <c r="P62" s="54"/>
      <c r="Q62" s="10"/>
      <c r="R62" s="49"/>
      <c r="S62" s="251" t="str">
        <f t="shared" si="5"/>
        <v/>
      </c>
      <c r="T62" s="200"/>
      <c r="U62" s="201"/>
      <c r="V62" s="202"/>
      <c r="W62" s="198" t="str">
        <f t="shared" si="3"/>
        <v/>
      </c>
      <c r="X62" s="199">
        <f t="shared" si="4"/>
        <v>0</v>
      </c>
    </row>
    <row r="63" spans="1:24" x14ac:dyDescent="0.2">
      <c r="A63" s="50"/>
      <c r="B63" s="8"/>
      <c r="C63" s="31" t="str">
        <f t="shared" si="2"/>
        <v/>
      </c>
      <c r="D63" s="9"/>
      <c r="E63" s="296"/>
      <c r="F63" s="297"/>
      <c r="G63" s="65"/>
      <c r="H63" s="68"/>
      <c r="I63" s="11"/>
      <c r="J63" s="60"/>
      <c r="K63" s="9"/>
      <c r="L63" s="61"/>
      <c r="M63" s="60"/>
      <c r="N63" s="9"/>
      <c r="O63" s="61"/>
      <c r="P63" s="54"/>
      <c r="Q63" s="10"/>
      <c r="R63" s="49"/>
      <c r="S63" s="251" t="str">
        <f t="shared" si="5"/>
        <v/>
      </c>
      <c r="T63" s="200"/>
      <c r="U63" s="201"/>
      <c r="V63" s="202"/>
      <c r="W63" s="198" t="str">
        <f t="shared" si="3"/>
        <v/>
      </c>
      <c r="X63" s="199">
        <f t="shared" si="4"/>
        <v>0</v>
      </c>
    </row>
    <row r="64" spans="1:24" x14ac:dyDescent="0.2">
      <c r="A64" s="50"/>
      <c r="B64" s="8"/>
      <c r="C64" s="31" t="str">
        <f t="shared" si="2"/>
        <v/>
      </c>
      <c r="D64" s="9"/>
      <c r="E64" s="296"/>
      <c r="F64" s="297"/>
      <c r="G64" s="65"/>
      <c r="H64" s="68"/>
      <c r="I64" s="11"/>
      <c r="J64" s="60"/>
      <c r="K64" s="9"/>
      <c r="L64" s="61"/>
      <c r="M64" s="60"/>
      <c r="N64" s="9"/>
      <c r="O64" s="61"/>
      <c r="P64" s="54"/>
      <c r="Q64" s="10"/>
      <c r="R64" s="49"/>
      <c r="S64" s="251" t="str">
        <f t="shared" si="5"/>
        <v/>
      </c>
      <c r="T64" s="200"/>
      <c r="U64" s="201"/>
      <c r="V64" s="202"/>
      <c r="W64" s="198" t="str">
        <f t="shared" si="3"/>
        <v/>
      </c>
      <c r="X64" s="199">
        <f t="shared" si="4"/>
        <v>0</v>
      </c>
    </row>
    <row r="65" spans="1:24" x14ac:dyDescent="0.2">
      <c r="A65" s="50"/>
      <c r="B65" s="8"/>
      <c r="C65" s="31" t="str">
        <f t="shared" si="2"/>
        <v/>
      </c>
      <c r="D65" s="9"/>
      <c r="E65" s="296"/>
      <c r="F65" s="297"/>
      <c r="G65" s="65"/>
      <c r="H65" s="68"/>
      <c r="I65" s="11"/>
      <c r="J65" s="60"/>
      <c r="K65" s="9"/>
      <c r="L65" s="61"/>
      <c r="M65" s="60"/>
      <c r="N65" s="9"/>
      <c r="O65" s="61"/>
      <c r="P65" s="54"/>
      <c r="Q65" s="10"/>
      <c r="R65" s="49"/>
      <c r="S65" s="251" t="str">
        <f t="shared" si="5"/>
        <v/>
      </c>
      <c r="T65" s="200"/>
      <c r="U65" s="201"/>
      <c r="V65" s="202"/>
      <c r="W65" s="198" t="str">
        <f t="shared" si="3"/>
        <v/>
      </c>
      <c r="X65" s="199">
        <f t="shared" si="4"/>
        <v>0</v>
      </c>
    </row>
    <row r="66" spans="1:24" x14ac:dyDescent="0.2">
      <c r="A66" s="50"/>
      <c r="B66" s="8"/>
      <c r="C66" s="31" t="str">
        <f t="shared" si="2"/>
        <v/>
      </c>
      <c r="D66" s="9"/>
      <c r="E66" s="296"/>
      <c r="F66" s="297"/>
      <c r="G66" s="65"/>
      <c r="H66" s="68"/>
      <c r="I66" s="11"/>
      <c r="J66" s="60"/>
      <c r="K66" s="9"/>
      <c r="L66" s="61"/>
      <c r="M66" s="60"/>
      <c r="N66" s="9"/>
      <c r="O66" s="61"/>
      <c r="P66" s="54"/>
      <c r="Q66" s="10"/>
      <c r="R66" s="49"/>
      <c r="S66" s="251" t="str">
        <f t="shared" si="5"/>
        <v/>
      </c>
      <c r="T66" s="200"/>
      <c r="U66" s="201"/>
      <c r="V66" s="202"/>
      <c r="W66" s="198" t="str">
        <f t="shared" si="3"/>
        <v/>
      </c>
      <c r="X66" s="199">
        <f t="shared" si="4"/>
        <v>0</v>
      </c>
    </row>
    <row r="67" spans="1:24" x14ac:dyDescent="0.2">
      <c r="A67" s="50"/>
      <c r="B67" s="8"/>
      <c r="C67" s="31" t="str">
        <f t="shared" si="2"/>
        <v/>
      </c>
      <c r="D67" s="9"/>
      <c r="E67" s="296"/>
      <c r="F67" s="297"/>
      <c r="G67" s="65"/>
      <c r="H67" s="68"/>
      <c r="I67" s="11"/>
      <c r="J67" s="60"/>
      <c r="K67" s="9"/>
      <c r="L67" s="61"/>
      <c r="M67" s="60"/>
      <c r="N67" s="9"/>
      <c r="O67" s="61"/>
      <c r="P67" s="54"/>
      <c r="Q67" s="10"/>
      <c r="R67" s="49"/>
      <c r="S67" s="251" t="str">
        <f t="shared" si="5"/>
        <v/>
      </c>
      <c r="T67" s="200"/>
      <c r="U67" s="201"/>
      <c r="V67" s="202"/>
      <c r="W67" s="198" t="str">
        <f t="shared" si="3"/>
        <v/>
      </c>
      <c r="X67" s="199">
        <f t="shared" si="4"/>
        <v>0</v>
      </c>
    </row>
    <row r="68" spans="1:24" x14ac:dyDescent="0.2">
      <c r="A68" s="50"/>
      <c r="B68" s="8"/>
      <c r="C68" s="31" t="str">
        <f t="shared" si="2"/>
        <v/>
      </c>
      <c r="D68" s="9"/>
      <c r="E68" s="296"/>
      <c r="F68" s="297"/>
      <c r="G68" s="65"/>
      <c r="H68" s="68"/>
      <c r="I68" s="11"/>
      <c r="J68" s="60"/>
      <c r="K68" s="9"/>
      <c r="L68" s="61"/>
      <c r="M68" s="60"/>
      <c r="N68" s="9"/>
      <c r="O68" s="61"/>
      <c r="P68" s="54"/>
      <c r="Q68" s="10"/>
      <c r="R68" s="49"/>
      <c r="S68" s="251" t="str">
        <f t="shared" si="5"/>
        <v/>
      </c>
      <c r="T68" s="200"/>
      <c r="U68" s="201"/>
      <c r="V68" s="202"/>
      <c r="W68" s="198" t="str">
        <f t="shared" si="3"/>
        <v/>
      </c>
      <c r="X68" s="199">
        <f t="shared" si="4"/>
        <v>0</v>
      </c>
    </row>
    <row r="69" spans="1:24" x14ac:dyDescent="0.2">
      <c r="A69" s="50"/>
      <c r="B69" s="8"/>
      <c r="C69" s="31" t="str">
        <f t="shared" si="2"/>
        <v/>
      </c>
      <c r="D69" s="9"/>
      <c r="E69" s="296"/>
      <c r="F69" s="297"/>
      <c r="G69" s="65"/>
      <c r="H69" s="68"/>
      <c r="I69" s="11"/>
      <c r="J69" s="60"/>
      <c r="K69" s="9"/>
      <c r="L69" s="61"/>
      <c r="M69" s="60"/>
      <c r="N69" s="9"/>
      <c r="O69" s="61"/>
      <c r="P69" s="54"/>
      <c r="Q69" s="10"/>
      <c r="R69" s="49"/>
      <c r="S69" s="251" t="str">
        <f t="shared" si="5"/>
        <v/>
      </c>
      <c r="T69" s="200"/>
      <c r="U69" s="201"/>
      <c r="V69" s="202"/>
      <c r="W69" s="198" t="str">
        <f t="shared" si="3"/>
        <v/>
      </c>
      <c r="X69" s="199">
        <f t="shared" si="4"/>
        <v>0</v>
      </c>
    </row>
    <row r="70" spans="1:24" x14ac:dyDescent="0.2">
      <c r="A70" s="50"/>
      <c r="B70" s="8"/>
      <c r="C70" s="31" t="str">
        <f t="shared" si="2"/>
        <v/>
      </c>
      <c r="D70" s="9"/>
      <c r="E70" s="296"/>
      <c r="F70" s="297"/>
      <c r="G70" s="65"/>
      <c r="H70" s="68"/>
      <c r="I70" s="11"/>
      <c r="J70" s="60"/>
      <c r="K70" s="9"/>
      <c r="L70" s="61"/>
      <c r="M70" s="60"/>
      <c r="N70" s="9"/>
      <c r="O70" s="61"/>
      <c r="P70" s="54"/>
      <c r="Q70" s="10"/>
      <c r="R70" s="49"/>
      <c r="S70" s="251" t="str">
        <f t="shared" si="5"/>
        <v/>
      </c>
      <c r="T70" s="200"/>
      <c r="U70" s="201"/>
      <c r="V70" s="202"/>
      <c r="W70" s="198" t="str">
        <f t="shared" si="3"/>
        <v/>
      </c>
      <c r="X70" s="199">
        <f t="shared" si="4"/>
        <v>0</v>
      </c>
    </row>
    <row r="71" spans="1:24" x14ac:dyDescent="0.2">
      <c r="A71" s="50"/>
      <c r="B71" s="8"/>
      <c r="C71" s="31" t="str">
        <f t="shared" si="2"/>
        <v/>
      </c>
      <c r="D71" s="9"/>
      <c r="E71" s="296"/>
      <c r="F71" s="297"/>
      <c r="G71" s="65"/>
      <c r="H71" s="68"/>
      <c r="I71" s="11"/>
      <c r="J71" s="60"/>
      <c r="K71" s="9"/>
      <c r="L71" s="61"/>
      <c r="M71" s="60"/>
      <c r="N71" s="9"/>
      <c r="O71" s="61"/>
      <c r="P71" s="54"/>
      <c r="Q71" s="10"/>
      <c r="R71" s="49"/>
      <c r="S71" s="251" t="str">
        <f t="shared" si="5"/>
        <v/>
      </c>
      <c r="T71" s="200"/>
      <c r="U71" s="201"/>
      <c r="V71" s="202"/>
      <c r="W71" s="198" t="str">
        <f t="shared" si="3"/>
        <v/>
      </c>
      <c r="X71" s="199">
        <f t="shared" si="4"/>
        <v>0</v>
      </c>
    </row>
    <row r="72" spans="1:24" x14ac:dyDescent="0.2">
      <c r="A72" s="50"/>
      <c r="B72" s="8"/>
      <c r="C72" s="31" t="str">
        <f t="shared" si="2"/>
        <v/>
      </c>
      <c r="D72" s="9"/>
      <c r="E72" s="296"/>
      <c r="F72" s="297"/>
      <c r="G72" s="65"/>
      <c r="H72" s="68"/>
      <c r="I72" s="11"/>
      <c r="J72" s="60"/>
      <c r="K72" s="9"/>
      <c r="L72" s="61"/>
      <c r="M72" s="60"/>
      <c r="N72" s="9"/>
      <c r="O72" s="61"/>
      <c r="P72" s="54"/>
      <c r="Q72" s="10"/>
      <c r="R72" s="49"/>
      <c r="S72" s="251" t="str">
        <f t="shared" si="5"/>
        <v/>
      </c>
      <c r="T72" s="200"/>
      <c r="U72" s="201"/>
      <c r="V72" s="202"/>
      <c r="W72" s="198" t="str">
        <f t="shared" si="3"/>
        <v/>
      </c>
      <c r="X72" s="199">
        <f t="shared" si="4"/>
        <v>0</v>
      </c>
    </row>
    <row r="73" spans="1:24" x14ac:dyDescent="0.2">
      <c r="A73" s="50"/>
      <c r="B73" s="8"/>
      <c r="C73" s="31" t="str">
        <f t="shared" si="2"/>
        <v/>
      </c>
      <c r="D73" s="9"/>
      <c r="E73" s="296"/>
      <c r="F73" s="297"/>
      <c r="G73" s="65"/>
      <c r="H73" s="68"/>
      <c r="I73" s="11"/>
      <c r="J73" s="60"/>
      <c r="K73" s="9"/>
      <c r="L73" s="61"/>
      <c r="M73" s="60"/>
      <c r="N73" s="9"/>
      <c r="O73" s="61"/>
      <c r="P73" s="54"/>
      <c r="Q73" s="10"/>
      <c r="R73" s="49"/>
      <c r="S73" s="251" t="str">
        <f t="shared" si="5"/>
        <v/>
      </c>
      <c r="T73" s="200"/>
      <c r="U73" s="201"/>
      <c r="V73" s="202"/>
      <c r="W73" s="198" t="str">
        <f t="shared" si="3"/>
        <v/>
      </c>
      <c r="X73" s="199">
        <f t="shared" si="4"/>
        <v>0</v>
      </c>
    </row>
    <row r="74" spans="1:24" x14ac:dyDescent="0.2">
      <c r="A74" s="50"/>
      <c r="B74" s="8"/>
      <c r="C74" s="31" t="str">
        <f t="shared" si="2"/>
        <v/>
      </c>
      <c r="D74" s="9"/>
      <c r="E74" s="296"/>
      <c r="F74" s="297"/>
      <c r="G74" s="65"/>
      <c r="H74" s="68"/>
      <c r="I74" s="11"/>
      <c r="J74" s="60"/>
      <c r="K74" s="9"/>
      <c r="L74" s="61"/>
      <c r="M74" s="60"/>
      <c r="N74" s="9"/>
      <c r="O74" s="61"/>
      <c r="P74" s="54"/>
      <c r="Q74" s="10"/>
      <c r="R74" s="49"/>
      <c r="S74" s="251" t="str">
        <f t="shared" si="5"/>
        <v/>
      </c>
      <c r="T74" s="200"/>
      <c r="U74" s="201"/>
      <c r="V74" s="202"/>
      <c r="W74" s="198" t="str">
        <f t="shared" si="3"/>
        <v/>
      </c>
      <c r="X74" s="199">
        <f t="shared" si="4"/>
        <v>0</v>
      </c>
    </row>
    <row r="75" spans="1:24" x14ac:dyDescent="0.2">
      <c r="A75" s="50"/>
      <c r="B75" s="8"/>
      <c r="C75" s="31" t="str">
        <f t="shared" si="2"/>
        <v/>
      </c>
      <c r="D75" s="9"/>
      <c r="E75" s="296"/>
      <c r="F75" s="297"/>
      <c r="G75" s="65"/>
      <c r="H75" s="68"/>
      <c r="I75" s="11"/>
      <c r="J75" s="60"/>
      <c r="K75" s="9"/>
      <c r="L75" s="61"/>
      <c r="M75" s="60"/>
      <c r="N75" s="9"/>
      <c r="O75" s="61"/>
      <c r="P75" s="54"/>
      <c r="Q75" s="10"/>
      <c r="R75" s="49"/>
      <c r="S75" s="251" t="str">
        <f t="shared" si="5"/>
        <v/>
      </c>
      <c r="T75" s="200"/>
      <c r="U75" s="201"/>
      <c r="V75" s="202"/>
      <c r="W75" s="198" t="str">
        <f t="shared" si="3"/>
        <v/>
      </c>
      <c r="X75" s="199">
        <f t="shared" si="4"/>
        <v>0</v>
      </c>
    </row>
    <row r="76" spans="1:24" x14ac:dyDescent="0.2">
      <c r="A76" s="50"/>
      <c r="B76" s="8"/>
      <c r="C76" s="31" t="str">
        <f t="shared" si="2"/>
        <v/>
      </c>
      <c r="D76" s="9"/>
      <c r="E76" s="296"/>
      <c r="F76" s="297"/>
      <c r="G76" s="65"/>
      <c r="H76" s="68"/>
      <c r="I76" s="11"/>
      <c r="J76" s="60"/>
      <c r="K76" s="9"/>
      <c r="L76" s="61"/>
      <c r="M76" s="60"/>
      <c r="N76" s="9"/>
      <c r="O76" s="61"/>
      <c r="P76" s="54"/>
      <c r="Q76" s="10"/>
      <c r="R76" s="49"/>
      <c r="S76" s="251" t="str">
        <f t="shared" si="5"/>
        <v/>
      </c>
      <c r="T76" s="200"/>
      <c r="U76" s="201"/>
      <c r="V76" s="202"/>
      <c r="W76" s="198" t="str">
        <f t="shared" si="3"/>
        <v/>
      </c>
      <c r="X76" s="199">
        <f t="shared" si="4"/>
        <v>0</v>
      </c>
    </row>
    <row r="77" spans="1:24" x14ac:dyDescent="0.2">
      <c r="A77" s="50"/>
      <c r="B77" s="8"/>
      <c r="C77" s="31" t="str">
        <f t="shared" si="2"/>
        <v/>
      </c>
      <c r="D77" s="9"/>
      <c r="E77" s="296"/>
      <c r="F77" s="297"/>
      <c r="G77" s="65"/>
      <c r="H77" s="68"/>
      <c r="I77" s="11"/>
      <c r="J77" s="60"/>
      <c r="K77" s="9"/>
      <c r="L77" s="61"/>
      <c r="M77" s="60"/>
      <c r="N77" s="9"/>
      <c r="O77" s="61"/>
      <c r="P77" s="54"/>
      <c r="Q77" s="10"/>
      <c r="R77" s="49"/>
      <c r="S77" s="251" t="str">
        <f t="shared" si="5"/>
        <v/>
      </c>
      <c r="T77" s="200"/>
      <c r="U77" s="201"/>
      <c r="V77" s="202"/>
      <c r="W77" s="198" t="str">
        <f t="shared" si="3"/>
        <v/>
      </c>
      <c r="X77" s="199">
        <f t="shared" si="4"/>
        <v>0</v>
      </c>
    </row>
    <row r="78" spans="1:24" x14ac:dyDescent="0.2">
      <c r="A78" s="50"/>
      <c r="B78" s="8"/>
      <c r="C78" s="31" t="str">
        <f t="shared" si="2"/>
        <v/>
      </c>
      <c r="D78" s="9"/>
      <c r="E78" s="296"/>
      <c r="F78" s="297"/>
      <c r="G78" s="65"/>
      <c r="H78" s="68"/>
      <c r="I78" s="11"/>
      <c r="J78" s="60"/>
      <c r="K78" s="9"/>
      <c r="L78" s="61"/>
      <c r="M78" s="60"/>
      <c r="N78" s="9"/>
      <c r="O78" s="61"/>
      <c r="P78" s="54"/>
      <c r="Q78" s="10"/>
      <c r="R78" s="49"/>
      <c r="S78" s="251" t="str">
        <f t="shared" si="5"/>
        <v/>
      </c>
      <c r="T78" s="200"/>
      <c r="U78" s="201"/>
      <c r="V78" s="202"/>
      <c r="W78" s="198" t="str">
        <f t="shared" si="3"/>
        <v/>
      </c>
      <c r="X78" s="199">
        <f t="shared" si="4"/>
        <v>0</v>
      </c>
    </row>
    <row r="79" spans="1:24" x14ac:dyDescent="0.2">
      <c r="A79" s="50"/>
      <c r="B79" s="8"/>
      <c r="C79" s="31" t="str">
        <f t="shared" ref="C79:C142" si="6">IF(OR(S$1="",B79=""),"",S$1-B79)</f>
        <v/>
      </c>
      <c r="D79" s="9"/>
      <c r="E79" s="296"/>
      <c r="F79" s="297"/>
      <c r="G79" s="65"/>
      <c r="H79" s="68"/>
      <c r="I79" s="11"/>
      <c r="J79" s="60"/>
      <c r="K79" s="9"/>
      <c r="L79" s="61"/>
      <c r="M79" s="60"/>
      <c r="N79" s="9"/>
      <c r="O79" s="61"/>
      <c r="P79" s="54"/>
      <c r="Q79" s="10"/>
      <c r="R79" s="49"/>
      <c r="S79" s="251" t="str">
        <f t="shared" si="5"/>
        <v/>
      </c>
      <c r="T79" s="200"/>
      <c r="U79" s="201"/>
      <c r="V79" s="202"/>
      <c r="W79" s="198" t="str">
        <f t="shared" ref="W79:W142" si="7">IF(D79="","",D79*(V79/12*13))</f>
        <v/>
      </c>
      <c r="X79" s="199">
        <f t="shared" ref="X79:X142" si="8">IF(R79="",0,R79-W79)</f>
        <v>0</v>
      </c>
    </row>
    <row r="80" spans="1:24" x14ac:dyDescent="0.2">
      <c r="A80" s="50"/>
      <c r="B80" s="8"/>
      <c r="C80" s="31" t="str">
        <f t="shared" si="6"/>
        <v/>
      </c>
      <c r="D80" s="9"/>
      <c r="E80" s="296"/>
      <c r="F80" s="297"/>
      <c r="G80" s="65"/>
      <c r="H80" s="68"/>
      <c r="I80" s="11"/>
      <c r="J80" s="60"/>
      <c r="K80" s="9"/>
      <c r="L80" s="61"/>
      <c r="M80" s="60"/>
      <c r="N80" s="9"/>
      <c r="O80" s="61"/>
      <c r="P80" s="54"/>
      <c r="Q80" s="10"/>
      <c r="R80" s="49"/>
      <c r="S80" s="251" t="str">
        <f t="shared" ref="S80:S143" si="9">IF(D80="","",1/D80*R80)</f>
        <v/>
      </c>
      <c r="T80" s="200"/>
      <c r="U80" s="201"/>
      <c r="V80" s="202"/>
      <c r="W80" s="198" t="str">
        <f t="shared" si="7"/>
        <v/>
      </c>
      <c r="X80" s="199">
        <f t="shared" si="8"/>
        <v>0</v>
      </c>
    </row>
    <row r="81" spans="1:24" x14ac:dyDescent="0.2">
      <c r="A81" s="50"/>
      <c r="B81" s="8"/>
      <c r="C81" s="31" t="str">
        <f t="shared" si="6"/>
        <v/>
      </c>
      <c r="D81" s="9"/>
      <c r="E81" s="296"/>
      <c r="F81" s="297"/>
      <c r="G81" s="65"/>
      <c r="H81" s="68"/>
      <c r="I81" s="11"/>
      <c r="J81" s="60"/>
      <c r="K81" s="9"/>
      <c r="L81" s="61"/>
      <c r="M81" s="60"/>
      <c r="N81" s="9"/>
      <c r="O81" s="61"/>
      <c r="P81" s="54"/>
      <c r="Q81" s="10"/>
      <c r="R81" s="49"/>
      <c r="S81" s="251" t="str">
        <f t="shared" si="9"/>
        <v/>
      </c>
      <c r="T81" s="200"/>
      <c r="U81" s="201"/>
      <c r="V81" s="202"/>
      <c r="W81" s="198" t="str">
        <f t="shared" si="7"/>
        <v/>
      </c>
      <c r="X81" s="199">
        <f t="shared" si="8"/>
        <v>0</v>
      </c>
    </row>
    <row r="82" spans="1:24" x14ac:dyDescent="0.2">
      <c r="A82" s="50"/>
      <c r="B82" s="8"/>
      <c r="C82" s="31" t="str">
        <f t="shared" si="6"/>
        <v/>
      </c>
      <c r="D82" s="9"/>
      <c r="E82" s="296"/>
      <c r="F82" s="297"/>
      <c r="G82" s="65"/>
      <c r="H82" s="68"/>
      <c r="I82" s="11"/>
      <c r="J82" s="60"/>
      <c r="K82" s="9"/>
      <c r="L82" s="61"/>
      <c r="M82" s="60"/>
      <c r="N82" s="9"/>
      <c r="O82" s="61"/>
      <c r="P82" s="54"/>
      <c r="Q82" s="10"/>
      <c r="R82" s="49"/>
      <c r="S82" s="251" t="str">
        <f t="shared" si="9"/>
        <v/>
      </c>
      <c r="T82" s="200"/>
      <c r="U82" s="201"/>
      <c r="V82" s="202"/>
      <c r="W82" s="198" t="str">
        <f t="shared" si="7"/>
        <v/>
      </c>
      <c r="X82" s="199">
        <f t="shared" si="8"/>
        <v>0</v>
      </c>
    </row>
    <row r="83" spans="1:24" x14ac:dyDescent="0.2">
      <c r="A83" s="50"/>
      <c r="B83" s="8"/>
      <c r="C83" s="31" t="str">
        <f t="shared" si="6"/>
        <v/>
      </c>
      <c r="D83" s="9"/>
      <c r="E83" s="296"/>
      <c r="F83" s="297"/>
      <c r="G83" s="65"/>
      <c r="H83" s="68"/>
      <c r="I83" s="11"/>
      <c r="J83" s="60"/>
      <c r="K83" s="9"/>
      <c r="L83" s="61"/>
      <c r="M83" s="60"/>
      <c r="N83" s="9"/>
      <c r="O83" s="61"/>
      <c r="P83" s="54"/>
      <c r="Q83" s="10"/>
      <c r="R83" s="49"/>
      <c r="S83" s="251" t="str">
        <f t="shared" si="9"/>
        <v/>
      </c>
      <c r="T83" s="200"/>
      <c r="U83" s="201"/>
      <c r="V83" s="202"/>
      <c r="W83" s="198" t="str">
        <f t="shared" si="7"/>
        <v/>
      </c>
      <c r="X83" s="199">
        <f t="shared" si="8"/>
        <v>0</v>
      </c>
    </row>
    <row r="84" spans="1:24" x14ac:dyDescent="0.2">
      <c r="A84" s="50"/>
      <c r="B84" s="8"/>
      <c r="C84" s="31" t="str">
        <f t="shared" si="6"/>
        <v/>
      </c>
      <c r="D84" s="9"/>
      <c r="E84" s="296"/>
      <c r="F84" s="297"/>
      <c r="G84" s="65"/>
      <c r="H84" s="68"/>
      <c r="I84" s="11"/>
      <c r="J84" s="60"/>
      <c r="K84" s="9"/>
      <c r="L84" s="61"/>
      <c r="M84" s="60"/>
      <c r="N84" s="9"/>
      <c r="O84" s="61"/>
      <c r="P84" s="54"/>
      <c r="Q84" s="10"/>
      <c r="R84" s="49"/>
      <c r="S84" s="251" t="str">
        <f t="shared" si="9"/>
        <v/>
      </c>
      <c r="T84" s="200"/>
      <c r="U84" s="201"/>
      <c r="V84" s="202"/>
      <c r="W84" s="198" t="str">
        <f t="shared" si="7"/>
        <v/>
      </c>
      <c r="X84" s="199">
        <f t="shared" si="8"/>
        <v>0</v>
      </c>
    </row>
    <row r="85" spans="1:24" x14ac:dyDescent="0.2">
      <c r="A85" s="50"/>
      <c r="B85" s="8"/>
      <c r="C85" s="31" t="str">
        <f t="shared" si="6"/>
        <v/>
      </c>
      <c r="D85" s="9"/>
      <c r="E85" s="296"/>
      <c r="F85" s="297"/>
      <c r="G85" s="65"/>
      <c r="H85" s="68"/>
      <c r="I85" s="11"/>
      <c r="J85" s="60"/>
      <c r="K85" s="9"/>
      <c r="L85" s="61"/>
      <c r="M85" s="60"/>
      <c r="N85" s="9"/>
      <c r="O85" s="61"/>
      <c r="P85" s="54"/>
      <c r="Q85" s="10"/>
      <c r="R85" s="49"/>
      <c r="S85" s="251" t="str">
        <f t="shared" si="9"/>
        <v/>
      </c>
      <c r="T85" s="200"/>
      <c r="U85" s="201"/>
      <c r="V85" s="202"/>
      <c r="W85" s="198" t="str">
        <f t="shared" si="7"/>
        <v/>
      </c>
      <c r="X85" s="199">
        <f t="shared" si="8"/>
        <v>0</v>
      </c>
    </row>
    <row r="86" spans="1:24" x14ac:dyDescent="0.2">
      <c r="A86" s="50"/>
      <c r="B86" s="8"/>
      <c r="C86" s="31" t="str">
        <f t="shared" si="6"/>
        <v/>
      </c>
      <c r="D86" s="9"/>
      <c r="E86" s="296"/>
      <c r="F86" s="297"/>
      <c r="G86" s="65"/>
      <c r="H86" s="68"/>
      <c r="I86" s="11"/>
      <c r="J86" s="60"/>
      <c r="K86" s="9"/>
      <c r="L86" s="61"/>
      <c r="M86" s="60"/>
      <c r="N86" s="9"/>
      <c r="O86" s="61"/>
      <c r="P86" s="54"/>
      <c r="Q86" s="10"/>
      <c r="R86" s="49"/>
      <c r="S86" s="251" t="str">
        <f t="shared" si="9"/>
        <v/>
      </c>
      <c r="T86" s="200"/>
      <c r="U86" s="201"/>
      <c r="V86" s="202"/>
      <c r="W86" s="198" t="str">
        <f t="shared" si="7"/>
        <v/>
      </c>
      <c r="X86" s="199">
        <f t="shared" si="8"/>
        <v>0</v>
      </c>
    </row>
    <row r="87" spans="1:24" x14ac:dyDescent="0.2">
      <c r="A87" s="50"/>
      <c r="B87" s="8"/>
      <c r="C87" s="31" t="str">
        <f t="shared" si="6"/>
        <v/>
      </c>
      <c r="D87" s="9"/>
      <c r="E87" s="296"/>
      <c r="F87" s="297"/>
      <c r="G87" s="65"/>
      <c r="H87" s="68"/>
      <c r="I87" s="11"/>
      <c r="J87" s="60"/>
      <c r="K87" s="9"/>
      <c r="L87" s="61"/>
      <c r="M87" s="60"/>
      <c r="N87" s="9"/>
      <c r="O87" s="61"/>
      <c r="P87" s="54"/>
      <c r="Q87" s="10"/>
      <c r="R87" s="49"/>
      <c r="S87" s="251" t="str">
        <f t="shared" si="9"/>
        <v/>
      </c>
      <c r="T87" s="200"/>
      <c r="U87" s="201"/>
      <c r="V87" s="202"/>
      <c r="W87" s="198" t="str">
        <f t="shared" si="7"/>
        <v/>
      </c>
      <c r="X87" s="199">
        <f t="shared" si="8"/>
        <v>0</v>
      </c>
    </row>
    <row r="88" spans="1:24" x14ac:dyDescent="0.2">
      <c r="A88" s="50"/>
      <c r="B88" s="8"/>
      <c r="C88" s="31" t="str">
        <f t="shared" si="6"/>
        <v/>
      </c>
      <c r="D88" s="9"/>
      <c r="E88" s="296"/>
      <c r="F88" s="297"/>
      <c r="G88" s="65"/>
      <c r="H88" s="68"/>
      <c r="I88" s="11"/>
      <c r="J88" s="60"/>
      <c r="K88" s="9"/>
      <c r="L88" s="61"/>
      <c r="M88" s="60"/>
      <c r="N88" s="9"/>
      <c r="O88" s="61"/>
      <c r="P88" s="54"/>
      <c r="Q88" s="10"/>
      <c r="R88" s="49"/>
      <c r="S88" s="251" t="str">
        <f t="shared" si="9"/>
        <v/>
      </c>
      <c r="T88" s="200"/>
      <c r="U88" s="201"/>
      <c r="V88" s="202"/>
      <c r="W88" s="198" t="str">
        <f t="shared" si="7"/>
        <v/>
      </c>
      <c r="X88" s="199">
        <f t="shared" si="8"/>
        <v>0</v>
      </c>
    </row>
    <row r="89" spans="1:24" x14ac:dyDescent="0.2">
      <c r="A89" s="50"/>
      <c r="B89" s="8"/>
      <c r="C89" s="31" t="str">
        <f t="shared" si="6"/>
        <v/>
      </c>
      <c r="D89" s="9"/>
      <c r="E89" s="296"/>
      <c r="F89" s="297"/>
      <c r="G89" s="65"/>
      <c r="H89" s="68"/>
      <c r="I89" s="11"/>
      <c r="J89" s="60"/>
      <c r="K89" s="9"/>
      <c r="L89" s="61"/>
      <c r="M89" s="60"/>
      <c r="N89" s="9"/>
      <c r="O89" s="61"/>
      <c r="P89" s="54"/>
      <c r="Q89" s="10"/>
      <c r="R89" s="49"/>
      <c r="S89" s="251" t="str">
        <f t="shared" si="9"/>
        <v/>
      </c>
      <c r="T89" s="200"/>
      <c r="U89" s="201"/>
      <c r="V89" s="202"/>
      <c r="W89" s="198" t="str">
        <f t="shared" si="7"/>
        <v/>
      </c>
      <c r="X89" s="199">
        <f t="shared" si="8"/>
        <v>0</v>
      </c>
    </row>
    <row r="90" spans="1:24" x14ac:dyDescent="0.2">
      <c r="A90" s="50"/>
      <c r="B90" s="8"/>
      <c r="C90" s="31" t="str">
        <f t="shared" si="6"/>
        <v/>
      </c>
      <c r="D90" s="9"/>
      <c r="E90" s="296"/>
      <c r="F90" s="297"/>
      <c r="G90" s="65"/>
      <c r="H90" s="68"/>
      <c r="I90" s="11"/>
      <c r="J90" s="60"/>
      <c r="K90" s="9"/>
      <c r="L90" s="61"/>
      <c r="M90" s="60"/>
      <c r="N90" s="9"/>
      <c r="O90" s="61"/>
      <c r="P90" s="54"/>
      <c r="Q90" s="10"/>
      <c r="R90" s="49"/>
      <c r="S90" s="251" t="str">
        <f t="shared" si="9"/>
        <v/>
      </c>
      <c r="T90" s="200"/>
      <c r="U90" s="201"/>
      <c r="V90" s="202"/>
      <c r="W90" s="198" t="str">
        <f t="shared" si="7"/>
        <v/>
      </c>
      <c r="X90" s="199">
        <f t="shared" si="8"/>
        <v>0</v>
      </c>
    </row>
    <row r="91" spans="1:24" x14ac:dyDescent="0.2">
      <c r="A91" s="50"/>
      <c r="B91" s="8"/>
      <c r="C91" s="31" t="str">
        <f t="shared" si="6"/>
        <v/>
      </c>
      <c r="D91" s="9"/>
      <c r="E91" s="296"/>
      <c r="F91" s="297"/>
      <c r="G91" s="65"/>
      <c r="H91" s="68"/>
      <c r="I91" s="11"/>
      <c r="J91" s="60"/>
      <c r="K91" s="9"/>
      <c r="L91" s="61"/>
      <c r="M91" s="60"/>
      <c r="N91" s="9"/>
      <c r="O91" s="61"/>
      <c r="P91" s="54"/>
      <c r="Q91" s="10"/>
      <c r="R91" s="49"/>
      <c r="S91" s="251" t="str">
        <f t="shared" si="9"/>
        <v/>
      </c>
      <c r="T91" s="200"/>
      <c r="U91" s="201"/>
      <c r="V91" s="202"/>
      <c r="W91" s="198" t="str">
        <f t="shared" si="7"/>
        <v/>
      </c>
      <c r="X91" s="199">
        <f t="shared" si="8"/>
        <v>0</v>
      </c>
    </row>
    <row r="92" spans="1:24" x14ac:dyDescent="0.2">
      <c r="A92" s="50"/>
      <c r="B92" s="8"/>
      <c r="C92" s="31" t="str">
        <f t="shared" si="6"/>
        <v/>
      </c>
      <c r="D92" s="9"/>
      <c r="E92" s="296"/>
      <c r="F92" s="297"/>
      <c r="G92" s="65"/>
      <c r="H92" s="68"/>
      <c r="I92" s="11"/>
      <c r="J92" s="60"/>
      <c r="K92" s="9"/>
      <c r="L92" s="61"/>
      <c r="M92" s="60"/>
      <c r="N92" s="9"/>
      <c r="O92" s="61"/>
      <c r="P92" s="54"/>
      <c r="Q92" s="10"/>
      <c r="R92" s="49"/>
      <c r="S92" s="251" t="str">
        <f t="shared" si="9"/>
        <v/>
      </c>
      <c r="T92" s="200"/>
      <c r="U92" s="201"/>
      <c r="V92" s="202"/>
      <c r="W92" s="198" t="str">
        <f t="shared" si="7"/>
        <v/>
      </c>
      <c r="X92" s="199">
        <f t="shared" si="8"/>
        <v>0</v>
      </c>
    </row>
    <row r="93" spans="1:24" x14ac:dyDescent="0.2">
      <c r="A93" s="50"/>
      <c r="B93" s="8"/>
      <c r="C93" s="31" t="str">
        <f t="shared" si="6"/>
        <v/>
      </c>
      <c r="D93" s="9"/>
      <c r="E93" s="296"/>
      <c r="F93" s="297"/>
      <c r="G93" s="65"/>
      <c r="H93" s="68"/>
      <c r="I93" s="11"/>
      <c r="J93" s="60"/>
      <c r="K93" s="9"/>
      <c r="L93" s="61"/>
      <c r="M93" s="60"/>
      <c r="N93" s="9"/>
      <c r="O93" s="61"/>
      <c r="P93" s="54"/>
      <c r="Q93" s="10"/>
      <c r="R93" s="49"/>
      <c r="S93" s="251" t="str">
        <f t="shared" si="9"/>
        <v/>
      </c>
      <c r="T93" s="200"/>
      <c r="U93" s="201"/>
      <c r="V93" s="202"/>
      <c r="W93" s="198" t="str">
        <f t="shared" si="7"/>
        <v/>
      </c>
      <c r="X93" s="199">
        <f t="shared" si="8"/>
        <v>0</v>
      </c>
    </row>
    <row r="94" spans="1:24" x14ac:dyDescent="0.2">
      <c r="A94" s="50"/>
      <c r="B94" s="8"/>
      <c r="C94" s="31" t="str">
        <f t="shared" si="6"/>
        <v/>
      </c>
      <c r="D94" s="9"/>
      <c r="E94" s="296"/>
      <c r="F94" s="297"/>
      <c r="G94" s="65"/>
      <c r="H94" s="68"/>
      <c r="I94" s="11"/>
      <c r="J94" s="60"/>
      <c r="K94" s="9"/>
      <c r="L94" s="61"/>
      <c r="M94" s="60"/>
      <c r="N94" s="9"/>
      <c r="O94" s="61"/>
      <c r="P94" s="54"/>
      <c r="Q94" s="10"/>
      <c r="R94" s="49"/>
      <c r="S94" s="251" t="str">
        <f t="shared" si="9"/>
        <v/>
      </c>
      <c r="T94" s="200"/>
      <c r="U94" s="201"/>
      <c r="V94" s="202"/>
      <c r="W94" s="198" t="str">
        <f t="shared" si="7"/>
        <v/>
      </c>
      <c r="X94" s="199">
        <f t="shared" si="8"/>
        <v>0</v>
      </c>
    </row>
    <row r="95" spans="1:24" x14ac:dyDescent="0.2">
      <c r="A95" s="50"/>
      <c r="B95" s="8"/>
      <c r="C95" s="31" t="str">
        <f t="shared" si="6"/>
        <v/>
      </c>
      <c r="D95" s="9"/>
      <c r="E95" s="296"/>
      <c r="F95" s="297"/>
      <c r="G95" s="65"/>
      <c r="H95" s="68"/>
      <c r="I95" s="11"/>
      <c r="J95" s="60"/>
      <c r="K95" s="9"/>
      <c r="L95" s="61"/>
      <c r="M95" s="60"/>
      <c r="N95" s="9"/>
      <c r="O95" s="61"/>
      <c r="P95" s="54"/>
      <c r="Q95" s="10"/>
      <c r="R95" s="49"/>
      <c r="S95" s="251" t="str">
        <f t="shared" si="9"/>
        <v/>
      </c>
      <c r="T95" s="200"/>
      <c r="U95" s="201"/>
      <c r="V95" s="202"/>
      <c r="W95" s="198" t="str">
        <f t="shared" si="7"/>
        <v/>
      </c>
      <c r="X95" s="199">
        <f t="shared" si="8"/>
        <v>0</v>
      </c>
    </row>
    <row r="96" spans="1:24" x14ac:dyDescent="0.2">
      <c r="A96" s="50"/>
      <c r="B96" s="8"/>
      <c r="C96" s="31" t="str">
        <f t="shared" si="6"/>
        <v/>
      </c>
      <c r="D96" s="9"/>
      <c r="E96" s="296"/>
      <c r="F96" s="297"/>
      <c r="G96" s="65"/>
      <c r="H96" s="68"/>
      <c r="I96" s="11"/>
      <c r="J96" s="60"/>
      <c r="K96" s="9"/>
      <c r="L96" s="61"/>
      <c r="M96" s="60"/>
      <c r="N96" s="9"/>
      <c r="O96" s="61"/>
      <c r="P96" s="54"/>
      <c r="Q96" s="10"/>
      <c r="R96" s="49"/>
      <c r="S96" s="251" t="str">
        <f t="shared" si="9"/>
        <v/>
      </c>
      <c r="T96" s="200"/>
      <c r="U96" s="201"/>
      <c r="V96" s="202"/>
      <c r="W96" s="198" t="str">
        <f t="shared" si="7"/>
        <v/>
      </c>
      <c r="X96" s="199">
        <f t="shared" si="8"/>
        <v>0</v>
      </c>
    </row>
    <row r="97" spans="1:24" x14ac:dyDescent="0.2">
      <c r="A97" s="50"/>
      <c r="B97" s="8"/>
      <c r="C97" s="31" t="str">
        <f t="shared" si="6"/>
        <v/>
      </c>
      <c r="D97" s="9"/>
      <c r="E97" s="296"/>
      <c r="F97" s="297"/>
      <c r="G97" s="65"/>
      <c r="H97" s="68"/>
      <c r="I97" s="11"/>
      <c r="J97" s="60"/>
      <c r="K97" s="9"/>
      <c r="L97" s="61"/>
      <c r="M97" s="60"/>
      <c r="N97" s="9"/>
      <c r="O97" s="61"/>
      <c r="P97" s="54"/>
      <c r="Q97" s="10"/>
      <c r="R97" s="49"/>
      <c r="S97" s="251" t="str">
        <f t="shared" si="9"/>
        <v/>
      </c>
      <c r="T97" s="200"/>
      <c r="U97" s="201"/>
      <c r="V97" s="202"/>
      <c r="W97" s="198" t="str">
        <f t="shared" si="7"/>
        <v/>
      </c>
      <c r="X97" s="199">
        <f t="shared" si="8"/>
        <v>0</v>
      </c>
    </row>
    <row r="98" spans="1:24" x14ac:dyDescent="0.2">
      <c r="A98" s="50"/>
      <c r="B98" s="8"/>
      <c r="C98" s="31" t="str">
        <f t="shared" si="6"/>
        <v/>
      </c>
      <c r="D98" s="9"/>
      <c r="E98" s="296"/>
      <c r="F98" s="297"/>
      <c r="G98" s="65"/>
      <c r="H98" s="68"/>
      <c r="I98" s="11"/>
      <c r="J98" s="60"/>
      <c r="K98" s="9"/>
      <c r="L98" s="61"/>
      <c r="M98" s="60"/>
      <c r="N98" s="9"/>
      <c r="O98" s="61"/>
      <c r="P98" s="54"/>
      <c r="Q98" s="10"/>
      <c r="R98" s="49"/>
      <c r="S98" s="251" t="str">
        <f t="shared" si="9"/>
        <v/>
      </c>
      <c r="T98" s="200"/>
      <c r="U98" s="201"/>
      <c r="V98" s="202"/>
      <c r="W98" s="198" t="str">
        <f t="shared" si="7"/>
        <v/>
      </c>
      <c r="X98" s="199">
        <f t="shared" si="8"/>
        <v>0</v>
      </c>
    </row>
    <row r="99" spans="1:24" x14ac:dyDescent="0.2">
      <c r="A99" s="50"/>
      <c r="B99" s="8"/>
      <c r="C99" s="31" t="str">
        <f t="shared" si="6"/>
        <v/>
      </c>
      <c r="D99" s="9"/>
      <c r="E99" s="296"/>
      <c r="F99" s="297"/>
      <c r="G99" s="65"/>
      <c r="H99" s="68"/>
      <c r="I99" s="11"/>
      <c r="J99" s="60"/>
      <c r="K99" s="9"/>
      <c r="L99" s="61"/>
      <c r="M99" s="60"/>
      <c r="N99" s="9"/>
      <c r="O99" s="61"/>
      <c r="P99" s="54"/>
      <c r="Q99" s="10"/>
      <c r="R99" s="49"/>
      <c r="S99" s="251" t="str">
        <f t="shared" si="9"/>
        <v/>
      </c>
      <c r="T99" s="200"/>
      <c r="U99" s="201"/>
      <c r="V99" s="202"/>
      <c r="W99" s="198" t="str">
        <f t="shared" si="7"/>
        <v/>
      </c>
      <c r="X99" s="199">
        <f t="shared" si="8"/>
        <v>0</v>
      </c>
    </row>
    <row r="100" spans="1:24" x14ac:dyDescent="0.2">
      <c r="A100" s="50"/>
      <c r="B100" s="8"/>
      <c r="C100" s="31" t="str">
        <f t="shared" si="6"/>
        <v/>
      </c>
      <c r="D100" s="9"/>
      <c r="E100" s="296"/>
      <c r="F100" s="297"/>
      <c r="G100" s="65"/>
      <c r="H100" s="68"/>
      <c r="I100" s="11"/>
      <c r="J100" s="60"/>
      <c r="K100" s="9"/>
      <c r="L100" s="61"/>
      <c r="M100" s="60"/>
      <c r="N100" s="9"/>
      <c r="O100" s="61"/>
      <c r="P100" s="54"/>
      <c r="Q100" s="10"/>
      <c r="R100" s="49"/>
      <c r="S100" s="251" t="str">
        <f t="shared" si="9"/>
        <v/>
      </c>
      <c r="T100" s="200"/>
      <c r="U100" s="201"/>
      <c r="V100" s="202"/>
      <c r="W100" s="198" t="str">
        <f t="shared" si="7"/>
        <v/>
      </c>
      <c r="X100" s="199">
        <f t="shared" si="8"/>
        <v>0</v>
      </c>
    </row>
    <row r="101" spans="1:24" x14ac:dyDescent="0.2">
      <c r="A101" s="50"/>
      <c r="B101" s="8"/>
      <c r="C101" s="31" t="str">
        <f t="shared" si="6"/>
        <v/>
      </c>
      <c r="D101" s="9"/>
      <c r="E101" s="296"/>
      <c r="F101" s="297"/>
      <c r="G101" s="65"/>
      <c r="H101" s="68"/>
      <c r="I101" s="11"/>
      <c r="J101" s="60"/>
      <c r="K101" s="9"/>
      <c r="L101" s="61"/>
      <c r="M101" s="60"/>
      <c r="N101" s="9"/>
      <c r="O101" s="61"/>
      <c r="P101" s="54"/>
      <c r="Q101" s="10"/>
      <c r="R101" s="49"/>
      <c r="S101" s="251" t="str">
        <f t="shared" si="9"/>
        <v/>
      </c>
      <c r="T101" s="200"/>
      <c r="U101" s="201"/>
      <c r="V101" s="202"/>
      <c r="W101" s="198" t="str">
        <f t="shared" si="7"/>
        <v/>
      </c>
      <c r="X101" s="199">
        <f t="shared" si="8"/>
        <v>0</v>
      </c>
    </row>
    <row r="102" spans="1:24" x14ac:dyDescent="0.2">
      <c r="A102" s="50"/>
      <c r="B102" s="8"/>
      <c r="C102" s="31" t="str">
        <f t="shared" si="6"/>
        <v/>
      </c>
      <c r="D102" s="9"/>
      <c r="E102" s="296"/>
      <c r="F102" s="297"/>
      <c r="G102" s="65"/>
      <c r="H102" s="68"/>
      <c r="I102" s="11"/>
      <c r="J102" s="60"/>
      <c r="K102" s="9"/>
      <c r="L102" s="61"/>
      <c r="M102" s="60"/>
      <c r="N102" s="9"/>
      <c r="O102" s="61"/>
      <c r="P102" s="54"/>
      <c r="Q102" s="10"/>
      <c r="R102" s="49"/>
      <c r="S102" s="251" t="str">
        <f t="shared" si="9"/>
        <v/>
      </c>
      <c r="T102" s="200"/>
      <c r="U102" s="201"/>
      <c r="V102" s="202"/>
      <c r="W102" s="198" t="str">
        <f t="shared" si="7"/>
        <v/>
      </c>
      <c r="X102" s="199">
        <f t="shared" si="8"/>
        <v>0</v>
      </c>
    </row>
    <row r="103" spans="1:24" x14ac:dyDescent="0.2">
      <c r="A103" s="50"/>
      <c r="B103" s="8"/>
      <c r="C103" s="31" t="str">
        <f t="shared" si="6"/>
        <v/>
      </c>
      <c r="D103" s="9"/>
      <c r="E103" s="296"/>
      <c r="F103" s="297"/>
      <c r="G103" s="65"/>
      <c r="H103" s="68"/>
      <c r="I103" s="11"/>
      <c r="J103" s="60"/>
      <c r="K103" s="9"/>
      <c r="L103" s="61"/>
      <c r="M103" s="60"/>
      <c r="N103" s="9"/>
      <c r="O103" s="61"/>
      <c r="P103" s="54"/>
      <c r="Q103" s="10"/>
      <c r="R103" s="49"/>
      <c r="S103" s="251" t="str">
        <f t="shared" si="9"/>
        <v/>
      </c>
      <c r="T103" s="200"/>
      <c r="U103" s="201"/>
      <c r="V103" s="202"/>
      <c r="W103" s="198" t="str">
        <f t="shared" si="7"/>
        <v/>
      </c>
      <c r="X103" s="199">
        <f t="shared" si="8"/>
        <v>0</v>
      </c>
    </row>
    <row r="104" spans="1:24" x14ac:dyDescent="0.2">
      <c r="A104" s="50"/>
      <c r="B104" s="8"/>
      <c r="C104" s="31" t="str">
        <f t="shared" si="6"/>
        <v/>
      </c>
      <c r="D104" s="9"/>
      <c r="E104" s="296"/>
      <c r="F104" s="297"/>
      <c r="G104" s="65"/>
      <c r="H104" s="68"/>
      <c r="I104" s="11"/>
      <c r="J104" s="60"/>
      <c r="K104" s="9"/>
      <c r="L104" s="61"/>
      <c r="M104" s="60"/>
      <c r="N104" s="9"/>
      <c r="O104" s="61"/>
      <c r="P104" s="54"/>
      <c r="Q104" s="10"/>
      <c r="R104" s="49"/>
      <c r="S104" s="251" t="str">
        <f t="shared" si="9"/>
        <v/>
      </c>
      <c r="T104" s="200"/>
      <c r="U104" s="201"/>
      <c r="V104" s="202"/>
      <c r="W104" s="198" t="str">
        <f t="shared" si="7"/>
        <v/>
      </c>
      <c r="X104" s="199">
        <f t="shared" si="8"/>
        <v>0</v>
      </c>
    </row>
    <row r="105" spans="1:24" x14ac:dyDescent="0.2">
      <c r="A105" s="50"/>
      <c r="B105" s="8"/>
      <c r="C105" s="31" t="str">
        <f t="shared" si="6"/>
        <v/>
      </c>
      <c r="D105" s="9"/>
      <c r="E105" s="296"/>
      <c r="F105" s="297"/>
      <c r="G105" s="65"/>
      <c r="H105" s="68"/>
      <c r="I105" s="11"/>
      <c r="J105" s="60"/>
      <c r="K105" s="9"/>
      <c r="L105" s="61"/>
      <c r="M105" s="60"/>
      <c r="N105" s="9"/>
      <c r="O105" s="61"/>
      <c r="P105" s="54"/>
      <c r="Q105" s="10"/>
      <c r="R105" s="49"/>
      <c r="S105" s="251" t="str">
        <f t="shared" si="9"/>
        <v/>
      </c>
      <c r="T105" s="200"/>
      <c r="U105" s="201"/>
      <c r="V105" s="202"/>
      <c r="W105" s="198" t="str">
        <f t="shared" si="7"/>
        <v/>
      </c>
      <c r="X105" s="199">
        <f t="shared" si="8"/>
        <v>0</v>
      </c>
    </row>
    <row r="106" spans="1:24" x14ac:dyDescent="0.2">
      <c r="A106" s="50"/>
      <c r="B106" s="8"/>
      <c r="C106" s="31" t="str">
        <f t="shared" si="6"/>
        <v/>
      </c>
      <c r="D106" s="9"/>
      <c r="E106" s="296"/>
      <c r="F106" s="297"/>
      <c r="G106" s="65"/>
      <c r="H106" s="68"/>
      <c r="I106" s="11"/>
      <c r="J106" s="60"/>
      <c r="K106" s="9"/>
      <c r="L106" s="61"/>
      <c r="M106" s="60"/>
      <c r="N106" s="9"/>
      <c r="O106" s="61"/>
      <c r="P106" s="54"/>
      <c r="Q106" s="10"/>
      <c r="R106" s="49"/>
      <c r="S106" s="251" t="str">
        <f t="shared" si="9"/>
        <v/>
      </c>
      <c r="T106" s="200"/>
      <c r="U106" s="201"/>
      <c r="V106" s="202"/>
      <c r="W106" s="198" t="str">
        <f t="shared" si="7"/>
        <v/>
      </c>
      <c r="X106" s="199">
        <f t="shared" si="8"/>
        <v>0</v>
      </c>
    </row>
    <row r="107" spans="1:24" x14ac:dyDescent="0.2">
      <c r="A107" s="50"/>
      <c r="B107" s="8"/>
      <c r="C107" s="31" t="str">
        <f t="shared" si="6"/>
        <v/>
      </c>
      <c r="D107" s="9"/>
      <c r="E107" s="296"/>
      <c r="F107" s="297"/>
      <c r="G107" s="65"/>
      <c r="H107" s="68"/>
      <c r="I107" s="11"/>
      <c r="J107" s="60"/>
      <c r="K107" s="9"/>
      <c r="L107" s="61"/>
      <c r="M107" s="60"/>
      <c r="N107" s="9"/>
      <c r="O107" s="61"/>
      <c r="P107" s="54"/>
      <c r="Q107" s="10"/>
      <c r="R107" s="49"/>
      <c r="S107" s="251" t="str">
        <f t="shared" si="9"/>
        <v/>
      </c>
      <c r="T107" s="200"/>
      <c r="U107" s="201"/>
      <c r="V107" s="202"/>
      <c r="W107" s="198" t="str">
        <f t="shared" si="7"/>
        <v/>
      </c>
      <c r="X107" s="199">
        <f t="shared" si="8"/>
        <v>0</v>
      </c>
    </row>
    <row r="108" spans="1:24" x14ac:dyDescent="0.2">
      <c r="A108" s="50"/>
      <c r="B108" s="8"/>
      <c r="C108" s="31" t="str">
        <f t="shared" si="6"/>
        <v/>
      </c>
      <c r="D108" s="9"/>
      <c r="E108" s="296"/>
      <c r="F108" s="297"/>
      <c r="G108" s="65"/>
      <c r="H108" s="68"/>
      <c r="I108" s="11"/>
      <c r="J108" s="60"/>
      <c r="K108" s="9"/>
      <c r="L108" s="61"/>
      <c r="M108" s="60"/>
      <c r="N108" s="9"/>
      <c r="O108" s="61"/>
      <c r="P108" s="54"/>
      <c r="Q108" s="10"/>
      <c r="R108" s="49"/>
      <c r="S108" s="251" t="str">
        <f t="shared" si="9"/>
        <v/>
      </c>
      <c r="T108" s="200"/>
      <c r="U108" s="201"/>
      <c r="V108" s="202"/>
      <c r="W108" s="198" t="str">
        <f t="shared" si="7"/>
        <v/>
      </c>
      <c r="X108" s="199">
        <f t="shared" si="8"/>
        <v>0</v>
      </c>
    </row>
    <row r="109" spans="1:24" x14ac:dyDescent="0.2">
      <c r="A109" s="50"/>
      <c r="B109" s="8"/>
      <c r="C109" s="31" t="str">
        <f t="shared" si="6"/>
        <v/>
      </c>
      <c r="D109" s="9"/>
      <c r="E109" s="296"/>
      <c r="F109" s="297"/>
      <c r="G109" s="65"/>
      <c r="H109" s="68"/>
      <c r="I109" s="11"/>
      <c r="J109" s="60"/>
      <c r="K109" s="9"/>
      <c r="L109" s="61"/>
      <c r="M109" s="60"/>
      <c r="N109" s="9"/>
      <c r="O109" s="61"/>
      <c r="P109" s="54"/>
      <c r="Q109" s="10"/>
      <c r="R109" s="49"/>
      <c r="S109" s="251" t="str">
        <f t="shared" si="9"/>
        <v/>
      </c>
      <c r="T109" s="200"/>
      <c r="U109" s="201"/>
      <c r="V109" s="202"/>
      <c r="W109" s="198" t="str">
        <f t="shared" si="7"/>
        <v/>
      </c>
      <c r="X109" s="199">
        <f t="shared" si="8"/>
        <v>0</v>
      </c>
    </row>
    <row r="110" spans="1:24" x14ac:dyDescent="0.2">
      <c r="A110" s="50"/>
      <c r="B110" s="8"/>
      <c r="C110" s="31" t="str">
        <f t="shared" si="6"/>
        <v/>
      </c>
      <c r="D110" s="9"/>
      <c r="E110" s="296"/>
      <c r="F110" s="297"/>
      <c r="G110" s="65"/>
      <c r="H110" s="68"/>
      <c r="I110" s="11"/>
      <c r="J110" s="60"/>
      <c r="K110" s="9"/>
      <c r="L110" s="61"/>
      <c r="M110" s="60"/>
      <c r="N110" s="9"/>
      <c r="O110" s="61"/>
      <c r="P110" s="54"/>
      <c r="Q110" s="10"/>
      <c r="R110" s="49"/>
      <c r="S110" s="251" t="str">
        <f t="shared" si="9"/>
        <v/>
      </c>
      <c r="T110" s="200"/>
      <c r="U110" s="201"/>
      <c r="V110" s="202"/>
      <c r="W110" s="198" t="str">
        <f t="shared" si="7"/>
        <v/>
      </c>
      <c r="X110" s="199">
        <f t="shared" si="8"/>
        <v>0</v>
      </c>
    </row>
    <row r="111" spans="1:24" x14ac:dyDescent="0.2">
      <c r="A111" s="50"/>
      <c r="B111" s="8"/>
      <c r="C111" s="31" t="str">
        <f t="shared" si="6"/>
        <v/>
      </c>
      <c r="D111" s="9"/>
      <c r="E111" s="296"/>
      <c r="F111" s="297"/>
      <c r="G111" s="65"/>
      <c r="H111" s="68"/>
      <c r="I111" s="11"/>
      <c r="J111" s="60"/>
      <c r="K111" s="9"/>
      <c r="L111" s="61"/>
      <c r="M111" s="60"/>
      <c r="N111" s="9"/>
      <c r="O111" s="61"/>
      <c r="P111" s="54"/>
      <c r="Q111" s="10"/>
      <c r="R111" s="49"/>
      <c r="S111" s="251" t="str">
        <f t="shared" si="9"/>
        <v/>
      </c>
      <c r="T111" s="200"/>
      <c r="U111" s="201"/>
      <c r="V111" s="202"/>
      <c r="W111" s="198" t="str">
        <f t="shared" si="7"/>
        <v/>
      </c>
      <c r="X111" s="199">
        <f t="shared" si="8"/>
        <v>0</v>
      </c>
    </row>
    <row r="112" spans="1:24" x14ac:dyDescent="0.2">
      <c r="A112" s="50"/>
      <c r="B112" s="8"/>
      <c r="C112" s="31" t="str">
        <f t="shared" si="6"/>
        <v/>
      </c>
      <c r="D112" s="9"/>
      <c r="E112" s="296"/>
      <c r="F112" s="297"/>
      <c r="G112" s="65"/>
      <c r="H112" s="68"/>
      <c r="I112" s="11"/>
      <c r="J112" s="60"/>
      <c r="K112" s="9"/>
      <c r="L112" s="61"/>
      <c r="M112" s="60"/>
      <c r="N112" s="9"/>
      <c r="O112" s="61"/>
      <c r="P112" s="54"/>
      <c r="Q112" s="10"/>
      <c r="R112" s="49"/>
      <c r="S112" s="251" t="str">
        <f t="shared" si="9"/>
        <v/>
      </c>
      <c r="T112" s="200"/>
      <c r="U112" s="201"/>
      <c r="V112" s="202"/>
      <c r="W112" s="198" t="str">
        <f t="shared" si="7"/>
        <v/>
      </c>
      <c r="X112" s="199">
        <f t="shared" si="8"/>
        <v>0</v>
      </c>
    </row>
    <row r="113" spans="1:24" x14ac:dyDescent="0.2">
      <c r="A113" s="50"/>
      <c r="B113" s="8"/>
      <c r="C113" s="31" t="str">
        <f t="shared" si="6"/>
        <v/>
      </c>
      <c r="D113" s="9"/>
      <c r="E113" s="296"/>
      <c r="F113" s="297"/>
      <c r="G113" s="65"/>
      <c r="H113" s="68"/>
      <c r="I113" s="11"/>
      <c r="J113" s="60"/>
      <c r="K113" s="9"/>
      <c r="L113" s="61"/>
      <c r="M113" s="60"/>
      <c r="N113" s="9"/>
      <c r="O113" s="61"/>
      <c r="P113" s="54"/>
      <c r="Q113" s="10"/>
      <c r="R113" s="49"/>
      <c r="S113" s="251" t="str">
        <f t="shared" si="9"/>
        <v/>
      </c>
      <c r="T113" s="200"/>
      <c r="U113" s="201"/>
      <c r="V113" s="202"/>
      <c r="W113" s="198" t="str">
        <f t="shared" si="7"/>
        <v/>
      </c>
      <c r="X113" s="199">
        <f t="shared" si="8"/>
        <v>0</v>
      </c>
    </row>
    <row r="114" spans="1:24" x14ac:dyDescent="0.2">
      <c r="A114" s="50"/>
      <c r="B114" s="8"/>
      <c r="C114" s="31" t="str">
        <f t="shared" si="6"/>
        <v/>
      </c>
      <c r="D114" s="9"/>
      <c r="E114" s="296"/>
      <c r="F114" s="297"/>
      <c r="G114" s="65"/>
      <c r="H114" s="68"/>
      <c r="I114" s="11"/>
      <c r="J114" s="60"/>
      <c r="K114" s="9"/>
      <c r="L114" s="61"/>
      <c r="M114" s="60"/>
      <c r="N114" s="9"/>
      <c r="O114" s="61"/>
      <c r="P114" s="54"/>
      <c r="Q114" s="10"/>
      <c r="R114" s="49"/>
      <c r="S114" s="251" t="str">
        <f t="shared" si="9"/>
        <v/>
      </c>
      <c r="T114" s="200"/>
      <c r="U114" s="201"/>
      <c r="V114" s="202"/>
      <c r="W114" s="198" t="str">
        <f t="shared" si="7"/>
        <v/>
      </c>
      <c r="X114" s="199">
        <f t="shared" si="8"/>
        <v>0</v>
      </c>
    </row>
    <row r="115" spans="1:24" x14ac:dyDescent="0.2">
      <c r="A115" s="50"/>
      <c r="B115" s="8"/>
      <c r="C115" s="31" t="str">
        <f t="shared" si="6"/>
        <v/>
      </c>
      <c r="D115" s="9"/>
      <c r="E115" s="296"/>
      <c r="F115" s="297"/>
      <c r="G115" s="65"/>
      <c r="H115" s="68"/>
      <c r="I115" s="11"/>
      <c r="J115" s="60"/>
      <c r="K115" s="9"/>
      <c r="L115" s="61"/>
      <c r="M115" s="60"/>
      <c r="N115" s="9"/>
      <c r="O115" s="61"/>
      <c r="P115" s="54"/>
      <c r="Q115" s="10"/>
      <c r="R115" s="49"/>
      <c r="S115" s="251" t="str">
        <f t="shared" si="9"/>
        <v/>
      </c>
      <c r="T115" s="200"/>
      <c r="U115" s="201"/>
      <c r="V115" s="202"/>
      <c r="W115" s="198" t="str">
        <f t="shared" si="7"/>
        <v/>
      </c>
      <c r="X115" s="199">
        <f t="shared" si="8"/>
        <v>0</v>
      </c>
    </row>
    <row r="116" spans="1:24" x14ac:dyDescent="0.2">
      <c r="A116" s="50"/>
      <c r="B116" s="8"/>
      <c r="C116" s="31" t="str">
        <f t="shared" si="6"/>
        <v/>
      </c>
      <c r="D116" s="9"/>
      <c r="E116" s="296"/>
      <c r="F116" s="297"/>
      <c r="G116" s="65"/>
      <c r="H116" s="68"/>
      <c r="I116" s="11"/>
      <c r="J116" s="60"/>
      <c r="K116" s="9"/>
      <c r="L116" s="61"/>
      <c r="M116" s="60"/>
      <c r="N116" s="9"/>
      <c r="O116" s="61"/>
      <c r="P116" s="54"/>
      <c r="Q116" s="10"/>
      <c r="R116" s="49"/>
      <c r="S116" s="251" t="str">
        <f t="shared" si="9"/>
        <v/>
      </c>
      <c r="T116" s="200"/>
      <c r="U116" s="201"/>
      <c r="V116" s="202"/>
      <c r="W116" s="198" t="str">
        <f t="shared" si="7"/>
        <v/>
      </c>
      <c r="X116" s="199">
        <f t="shared" si="8"/>
        <v>0</v>
      </c>
    </row>
    <row r="117" spans="1:24" x14ac:dyDescent="0.2">
      <c r="A117" s="50"/>
      <c r="B117" s="8"/>
      <c r="C117" s="31" t="str">
        <f t="shared" si="6"/>
        <v/>
      </c>
      <c r="D117" s="9"/>
      <c r="E117" s="296"/>
      <c r="F117" s="297"/>
      <c r="G117" s="65"/>
      <c r="H117" s="68"/>
      <c r="I117" s="11"/>
      <c r="J117" s="60"/>
      <c r="K117" s="9"/>
      <c r="L117" s="61"/>
      <c r="M117" s="60"/>
      <c r="N117" s="9"/>
      <c r="O117" s="61"/>
      <c r="P117" s="54"/>
      <c r="Q117" s="10"/>
      <c r="R117" s="49"/>
      <c r="S117" s="251" t="str">
        <f t="shared" si="9"/>
        <v/>
      </c>
      <c r="T117" s="200"/>
      <c r="U117" s="201"/>
      <c r="V117" s="202"/>
      <c r="W117" s="198" t="str">
        <f t="shared" si="7"/>
        <v/>
      </c>
      <c r="X117" s="199">
        <f t="shared" si="8"/>
        <v>0</v>
      </c>
    </row>
    <row r="118" spans="1:24" x14ac:dyDescent="0.2">
      <c r="A118" s="50"/>
      <c r="B118" s="8"/>
      <c r="C118" s="31" t="str">
        <f t="shared" si="6"/>
        <v/>
      </c>
      <c r="D118" s="9"/>
      <c r="E118" s="296"/>
      <c r="F118" s="297"/>
      <c r="G118" s="65"/>
      <c r="H118" s="68"/>
      <c r="I118" s="11"/>
      <c r="J118" s="60"/>
      <c r="K118" s="9"/>
      <c r="L118" s="61"/>
      <c r="M118" s="60"/>
      <c r="N118" s="9"/>
      <c r="O118" s="61"/>
      <c r="P118" s="54"/>
      <c r="Q118" s="10"/>
      <c r="R118" s="49"/>
      <c r="S118" s="251" t="str">
        <f t="shared" si="9"/>
        <v/>
      </c>
      <c r="T118" s="200"/>
      <c r="U118" s="201"/>
      <c r="V118" s="202"/>
      <c r="W118" s="198" t="str">
        <f t="shared" si="7"/>
        <v/>
      </c>
      <c r="X118" s="199">
        <f t="shared" si="8"/>
        <v>0</v>
      </c>
    </row>
    <row r="119" spans="1:24" x14ac:dyDescent="0.2">
      <c r="A119" s="50"/>
      <c r="B119" s="8"/>
      <c r="C119" s="31" t="str">
        <f t="shared" si="6"/>
        <v/>
      </c>
      <c r="D119" s="9"/>
      <c r="E119" s="296"/>
      <c r="F119" s="297"/>
      <c r="G119" s="65"/>
      <c r="H119" s="68"/>
      <c r="I119" s="11"/>
      <c r="J119" s="60"/>
      <c r="K119" s="9"/>
      <c r="L119" s="61"/>
      <c r="M119" s="60"/>
      <c r="N119" s="9"/>
      <c r="O119" s="61"/>
      <c r="P119" s="54"/>
      <c r="Q119" s="10"/>
      <c r="R119" s="49"/>
      <c r="S119" s="251" t="str">
        <f t="shared" si="9"/>
        <v/>
      </c>
      <c r="T119" s="200"/>
      <c r="U119" s="201"/>
      <c r="V119" s="202"/>
      <c r="W119" s="198" t="str">
        <f t="shared" si="7"/>
        <v/>
      </c>
      <c r="X119" s="199">
        <f t="shared" si="8"/>
        <v>0</v>
      </c>
    </row>
    <row r="120" spans="1:24" x14ac:dyDescent="0.2">
      <c r="A120" s="50"/>
      <c r="B120" s="8"/>
      <c r="C120" s="31" t="str">
        <f t="shared" si="6"/>
        <v/>
      </c>
      <c r="D120" s="9"/>
      <c r="E120" s="296"/>
      <c r="F120" s="297"/>
      <c r="G120" s="65"/>
      <c r="H120" s="68"/>
      <c r="I120" s="11"/>
      <c r="J120" s="60"/>
      <c r="K120" s="9"/>
      <c r="L120" s="61"/>
      <c r="M120" s="60"/>
      <c r="N120" s="9"/>
      <c r="O120" s="61"/>
      <c r="P120" s="54"/>
      <c r="Q120" s="10"/>
      <c r="R120" s="49"/>
      <c r="S120" s="251" t="str">
        <f t="shared" si="9"/>
        <v/>
      </c>
      <c r="T120" s="200"/>
      <c r="U120" s="201"/>
      <c r="V120" s="202"/>
      <c r="W120" s="198" t="str">
        <f t="shared" si="7"/>
        <v/>
      </c>
      <c r="X120" s="199">
        <f t="shared" si="8"/>
        <v>0</v>
      </c>
    </row>
    <row r="121" spans="1:24" x14ac:dyDescent="0.2">
      <c r="A121" s="50"/>
      <c r="B121" s="8"/>
      <c r="C121" s="31" t="str">
        <f t="shared" si="6"/>
        <v/>
      </c>
      <c r="D121" s="9"/>
      <c r="E121" s="296"/>
      <c r="F121" s="297"/>
      <c r="G121" s="65"/>
      <c r="H121" s="68"/>
      <c r="I121" s="11"/>
      <c r="J121" s="60"/>
      <c r="K121" s="9"/>
      <c r="L121" s="61"/>
      <c r="M121" s="60"/>
      <c r="N121" s="9"/>
      <c r="O121" s="61"/>
      <c r="P121" s="54"/>
      <c r="Q121" s="10"/>
      <c r="R121" s="49"/>
      <c r="S121" s="251" t="str">
        <f t="shared" si="9"/>
        <v/>
      </c>
      <c r="T121" s="200"/>
      <c r="U121" s="201"/>
      <c r="V121" s="202"/>
      <c r="W121" s="198" t="str">
        <f t="shared" si="7"/>
        <v/>
      </c>
      <c r="X121" s="199">
        <f t="shared" si="8"/>
        <v>0</v>
      </c>
    </row>
    <row r="122" spans="1:24" x14ac:dyDescent="0.2">
      <c r="A122" s="50"/>
      <c r="B122" s="8"/>
      <c r="C122" s="31" t="str">
        <f t="shared" si="6"/>
        <v/>
      </c>
      <c r="D122" s="9"/>
      <c r="E122" s="296"/>
      <c r="F122" s="297"/>
      <c r="G122" s="65"/>
      <c r="H122" s="68"/>
      <c r="I122" s="11"/>
      <c r="J122" s="60"/>
      <c r="K122" s="9"/>
      <c r="L122" s="61"/>
      <c r="M122" s="60"/>
      <c r="N122" s="9"/>
      <c r="O122" s="61"/>
      <c r="P122" s="54"/>
      <c r="Q122" s="10"/>
      <c r="R122" s="49"/>
      <c r="S122" s="251" t="str">
        <f t="shared" si="9"/>
        <v/>
      </c>
      <c r="T122" s="200"/>
      <c r="U122" s="201"/>
      <c r="V122" s="202"/>
      <c r="W122" s="198" t="str">
        <f t="shared" si="7"/>
        <v/>
      </c>
      <c r="X122" s="199">
        <f t="shared" si="8"/>
        <v>0</v>
      </c>
    </row>
    <row r="123" spans="1:24" x14ac:dyDescent="0.2">
      <c r="A123" s="50"/>
      <c r="B123" s="8"/>
      <c r="C123" s="31" t="str">
        <f t="shared" si="6"/>
        <v/>
      </c>
      <c r="D123" s="9"/>
      <c r="E123" s="296"/>
      <c r="F123" s="297"/>
      <c r="G123" s="65"/>
      <c r="H123" s="68"/>
      <c r="I123" s="11"/>
      <c r="J123" s="60"/>
      <c r="K123" s="9"/>
      <c r="L123" s="61"/>
      <c r="M123" s="60"/>
      <c r="N123" s="9"/>
      <c r="O123" s="61"/>
      <c r="P123" s="54"/>
      <c r="Q123" s="10"/>
      <c r="R123" s="49"/>
      <c r="S123" s="251" t="str">
        <f t="shared" si="9"/>
        <v/>
      </c>
      <c r="T123" s="200"/>
      <c r="U123" s="201"/>
      <c r="V123" s="202"/>
      <c r="W123" s="198" t="str">
        <f t="shared" si="7"/>
        <v/>
      </c>
      <c r="X123" s="199">
        <f t="shared" si="8"/>
        <v>0</v>
      </c>
    </row>
    <row r="124" spans="1:24" x14ac:dyDescent="0.2">
      <c r="A124" s="50"/>
      <c r="B124" s="8"/>
      <c r="C124" s="31" t="str">
        <f t="shared" si="6"/>
        <v/>
      </c>
      <c r="D124" s="9"/>
      <c r="E124" s="296"/>
      <c r="F124" s="297"/>
      <c r="G124" s="65"/>
      <c r="H124" s="68"/>
      <c r="I124" s="11"/>
      <c r="J124" s="60"/>
      <c r="K124" s="9"/>
      <c r="L124" s="61"/>
      <c r="M124" s="60"/>
      <c r="N124" s="9"/>
      <c r="O124" s="61"/>
      <c r="P124" s="54"/>
      <c r="Q124" s="10"/>
      <c r="R124" s="49"/>
      <c r="S124" s="251" t="str">
        <f t="shared" si="9"/>
        <v/>
      </c>
      <c r="T124" s="200"/>
      <c r="U124" s="201"/>
      <c r="V124" s="202"/>
      <c r="W124" s="198" t="str">
        <f t="shared" si="7"/>
        <v/>
      </c>
      <c r="X124" s="199">
        <f t="shared" si="8"/>
        <v>0</v>
      </c>
    </row>
    <row r="125" spans="1:24" x14ac:dyDescent="0.2">
      <c r="A125" s="50"/>
      <c r="B125" s="8"/>
      <c r="C125" s="31" t="str">
        <f t="shared" si="6"/>
        <v/>
      </c>
      <c r="D125" s="9"/>
      <c r="E125" s="296"/>
      <c r="F125" s="297"/>
      <c r="G125" s="65"/>
      <c r="H125" s="68"/>
      <c r="I125" s="11"/>
      <c r="J125" s="60"/>
      <c r="K125" s="9"/>
      <c r="L125" s="61"/>
      <c r="M125" s="60"/>
      <c r="N125" s="9"/>
      <c r="O125" s="61"/>
      <c r="P125" s="54"/>
      <c r="Q125" s="10"/>
      <c r="R125" s="49"/>
      <c r="S125" s="251" t="str">
        <f t="shared" si="9"/>
        <v/>
      </c>
      <c r="T125" s="200"/>
      <c r="U125" s="201"/>
      <c r="V125" s="202"/>
      <c r="W125" s="198" t="str">
        <f t="shared" si="7"/>
        <v/>
      </c>
      <c r="X125" s="199">
        <f t="shared" si="8"/>
        <v>0</v>
      </c>
    </row>
    <row r="126" spans="1:24" x14ac:dyDescent="0.2">
      <c r="A126" s="50"/>
      <c r="B126" s="8"/>
      <c r="C126" s="31" t="str">
        <f t="shared" si="6"/>
        <v/>
      </c>
      <c r="D126" s="9"/>
      <c r="E126" s="296"/>
      <c r="F126" s="297"/>
      <c r="G126" s="65"/>
      <c r="H126" s="68"/>
      <c r="I126" s="11"/>
      <c r="J126" s="60"/>
      <c r="K126" s="9"/>
      <c r="L126" s="61"/>
      <c r="M126" s="60"/>
      <c r="N126" s="9"/>
      <c r="O126" s="61"/>
      <c r="P126" s="54"/>
      <c r="Q126" s="10"/>
      <c r="R126" s="49"/>
      <c r="S126" s="251" t="str">
        <f t="shared" si="9"/>
        <v/>
      </c>
      <c r="T126" s="200"/>
      <c r="U126" s="201"/>
      <c r="V126" s="202"/>
      <c r="W126" s="198" t="str">
        <f t="shared" si="7"/>
        <v/>
      </c>
      <c r="X126" s="199">
        <f t="shared" si="8"/>
        <v>0</v>
      </c>
    </row>
    <row r="127" spans="1:24" x14ac:dyDescent="0.2">
      <c r="A127" s="50"/>
      <c r="B127" s="8"/>
      <c r="C127" s="31" t="str">
        <f t="shared" si="6"/>
        <v/>
      </c>
      <c r="D127" s="9"/>
      <c r="E127" s="296"/>
      <c r="F127" s="297"/>
      <c r="G127" s="65"/>
      <c r="H127" s="68"/>
      <c r="I127" s="11"/>
      <c r="J127" s="60"/>
      <c r="K127" s="9"/>
      <c r="L127" s="61"/>
      <c r="M127" s="60"/>
      <c r="N127" s="9"/>
      <c r="O127" s="61"/>
      <c r="P127" s="54"/>
      <c r="Q127" s="10"/>
      <c r="R127" s="49"/>
      <c r="S127" s="251" t="str">
        <f t="shared" si="9"/>
        <v/>
      </c>
      <c r="T127" s="200"/>
      <c r="U127" s="201"/>
      <c r="V127" s="202"/>
      <c r="W127" s="198" t="str">
        <f t="shared" si="7"/>
        <v/>
      </c>
      <c r="X127" s="199">
        <f t="shared" si="8"/>
        <v>0</v>
      </c>
    </row>
    <row r="128" spans="1:24" x14ac:dyDescent="0.2">
      <c r="A128" s="50"/>
      <c r="B128" s="8"/>
      <c r="C128" s="31" t="str">
        <f t="shared" si="6"/>
        <v/>
      </c>
      <c r="D128" s="9"/>
      <c r="E128" s="296"/>
      <c r="F128" s="297"/>
      <c r="G128" s="65"/>
      <c r="H128" s="68"/>
      <c r="I128" s="11"/>
      <c r="J128" s="60"/>
      <c r="K128" s="9"/>
      <c r="L128" s="61"/>
      <c r="M128" s="60"/>
      <c r="N128" s="9"/>
      <c r="O128" s="61"/>
      <c r="P128" s="54"/>
      <c r="Q128" s="10"/>
      <c r="R128" s="49"/>
      <c r="S128" s="251" t="str">
        <f t="shared" si="9"/>
        <v/>
      </c>
      <c r="T128" s="200"/>
      <c r="U128" s="201"/>
      <c r="V128" s="202"/>
      <c r="W128" s="198" t="str">
        <f t="shared" si="7"/>
        <v/>
      </c>
      <c r="X128" s="199">
        <f t="shared" si="8"/>
        <v>0</v>
      </c>
    </row>
    <row r="129" spans="1:24" x14ac:dyDescent="0.2">
      <c r="A129" s="50"/>
      <c r="B129" s="8"/>
      <c r="C129" s="31" t="str">
        <f t="shared" si="6"/>
        <v/>
      </c>
      <c r="D129" s="9"/>
      <c r="E129" s="296"/>
      <c r="F129" s="297"/>
      <c r="G129" s="65"/>
      <c r="H129" s="68"/>
      <c r="I129" s="11"/>
      <c r="J129" s="60"/>
      <c r="K129" s="9"/>
      <c r="L129" s="61"/>
      <c r="M129" s="60"/>
      <c r="N129" s="9"/>
      <c r="O129" s="61"/>
      <c r="P129" s="54"/>
      <c r="Q129" s="10"/>
      <c r="R129" s="49"/>
      <c r="S129" s="251" t="str">
        <f t="shared" si="9"/>
        <v/>
      </c>
      <c r="T129" s="200"/>
      <c r="U129" s="201"/>
      <c r="V129" s="202"/>
      <c r="W129" s="198" t="str">
        <f t="shared" si="7"/>
        <v/>
      </c>
      <c r="X129" s="199">
        <f t="shared" si="8"/>
        <v>0</v>
      </c>
    </row>
    <row r="130" spans="1:24" x14ac:dyDescent="0.2">
      <c r="A130" s="50"/>
      <c r="B130" s="8"/>
      <c r="C130" s="31" t="str">
        <f t="shared" si="6"/>
        <v/>
      </c>
      <c r="D130" s="9"/>
      <c r="E130" s="296"/>
      <c r="F130" s="297"/>
      <c r="G130" s="65"/>
      <c r="H130" s="68"/>
      <c r="I130" s="11"/>
      <c r="J130" s="60"/>
      <c r="K130" s="9"/>
      <c r="L130" s="61"/>
      <c r="M130" s="60"/>
      <c r="N130" s="9"/>
      <c r="O130" s="61"/>
      <c r="P130" s="54"/>
      <c r="Q130" s="10"/>
      <c r="R130" s="49"/>
      <c r="S130" s="251" t="str">
        <f t="shared" si="9"/>
        <v/>
      </c>
      <c r="T130" s="200"/>
      <c r="U130" s="201"/>
      <c r="V130" s="202"/>
      <c r="W130" s="198" t="str">
        <f t="shared" si="7"/>
        <v/>
      </c>
      <c r="X130" s="199">
        <f t="shared" si="8"/>
        <v>0</v>
      </c>
    </row>
    <row r="131" spans="1:24" x14ac:dyDescent="0.2">
      <c r="A131" s="50"/>
      <c r="B131" s="8"/>
      <c r="C131" s="31" t="str">
        <f t="shared" si="6"/>
        <v/>
      </c>
      <c r="D131" s="9"/>
      <c r="E131" s="296"/>
      <c r="F131" s="297"/>
      <c r="G131" s="65"/>
      <c r="H131" s="68"/>
      <c r="I131" s="11"/>
      <c r="J131" s="60"/>
      <c r="K131" s="9"/>
      <c r="L131" s="61"/>
      <c r="M131" s="60"/>
      <c r="N131" s="9"/>
      <c r="O131" s="61"/>
      <c r="P131" s="54"/>
      <c r="Q131" s="10"/>
      <c r="R131" s="49"/>
      <c r="S131" s="251" t="str">
        <f t="shared" si="9"/>
        <v/>
      </c>
      <c r="T131" s="200"/>
      <c r="U131" s="201"/>
      <c r="V131" s="202"/>
      <c r="W131" s="198" t="str">
        <f t="shared" si="7"/>
        <v/>
      </c>
      <c r="X131" s="199">
        <f t="shared" si="8"/>
        <v>0</v>
      </c>
    </row>
    <row r="132" spans="1:24" x14ac:dyDescent="0.2">
      <c r="A132" s="50"/>
      <c r="B132" s="8"/>
      <c r="C132" s="31" t="str">
        <f t="shared" si="6"/>
        <v/>
      </c>
      <c r="D132" s="9"/>
      <c r="E132" s="296"/>
      <c r="F132" s="297"/>
      <c r="G132" s="65"/>
      <c r="H132" s="68"/>
      <c r="I132" s="11"/>
      <c r="J132" s="60"/>
      <c r="K132" s="9"/>
      <c r="L132" s="61"/>
      <c r="M132" s="60"/>
      <c r="N132" s="9"/>
      <c r="O132" s="61"/>
      <c r="P132" s="54"/>
      <c r="Q132" s="10"/>
      <c r="R132" s="49"/>
      <c r="S132" s="251" t="str">
        <f t="shared" si="9"/>
        <v/>
      </c>
      <c r="T132" s="200"/>
      <c r="U132" s="201"/>
      <c r="V132" s="202"/>
      <c r="W132" s="198" t="str">
        <f t="shared" si="7"/>
        <v/>
      </c>
      <c r="X132" s="199">
        <f t="shared" si="8"/>
        <v>0</v>
      </c>
    </row>
    <row r="133" spans="1:24" x14ac:dyDescent="0.2">
      <c r="A133" s="50"/>
      <c r="B133" s="8"/>
      <c r="C133" s="31" t="str">
        <f t="shared" si="6"/>
        <v/>
      </c>
      <c r="D133" s="9"/>
      <c r="E133" s="296"/>
      <c r="F133" s="297"/>
      <c r="G133" s="65"/>
      <c r="H133" s="68"/>
      <c r="I133" s="11"/>
      <c r="J133" s="60"/>
      <c r="K133" s="9"/>
      <c r="L133" s="61"/>
      <c r="M133" s="60"/>
      <c r="N133" s="9"/>
      <c r="O133" s="61"/>
      <c r="P133" s="54"/>
      <c r="Q133" s="10"/>
      <c r="R133" s="49"/>
      <c r="S133" s="251" t="str">
        <f t="shared" si="9"/>
        <v/>
      </c>
      <c r="T133" s="200"/>
      <c r="U133" s="201"/>
      <c r="V133" s="202"/>
      <c r="W133" s="198" t="str">
        <f t="shared" si="7"/>
        <v/>
      </c>
      <c r="X133" s="199">
        <f t="shared" si="8"/>
        <v>0</v>
      </c>
    </row>
    <row r="134" spans="1:24" x14ac:dyDescent="0.2">
      <c r="A134" s="50"/>
      <c r="B134" s="8"/>
      <c r="C134" s="31" t="str">
        <f t="shared" si="6"/>
        <v/>
      </c>
      <c r="D134" s="9"/>
      <c r="E134" s="296"/>
      <c r="F134" s="297"/>
      <c r="G134" s="65"/>
      <c r="H134" s="68"/>
      <c r="I134" s="11"/>
      <c r="J134" s="60"/>
      <c r="K134" s="9"/>
      <c r="L134" s="61"/>
      <c r="M134" s="60"/>
      <c r="N134" s="9"/>
      <c r="O134" s="61"/>
      <c r="P134" s="54"/>
      <c r="Q134" s="10"/>
      <c r="R134" s="49"/>
      <c r="S134" s="251" t="str">
        <f t="shared" si="9"/>
        <v/>
      </c>
      <c r="T134" s="200"/>
      <c r="U134" s="201"/>
      <c r="V134" s="202"/>
      <c r="W134" s="198" t="str">
        <f t="shared" si="7"/>
        <v/>
      </c>
      <c r="X134" s="199">
        <f t="shared" si="8"/>
        <v>0</v>
      </c>
    </row>
    <row r="135" spans="1:24" x14ac:dyDescent="0.2">
      <c r="A135" s="50"/>
      <c r="B135" s="8"/>
      <c r="C135" s="31" t="str">
        <f t="shared" si="6"/>
        <v/>
      </c>
      <c r="D135" s="9"/>
      <c r="E135" s="296"/>
      <c r="F135" s="297"/>
      <c r="G135" s="65"/>
      <c r="H135" s="68"/>
      <c r="I135" s="11"/>
      <c r="J135" s="60"/>
      <c r="K135" s="9"/>
      <c r="L135" s="61"/>
      <c r="M135" s="60"/>
      <c r="N135" s="9"/>
      <c r="O135" s="61"/>
      <c r="P135" s="54"/>
      <c r="Q135" s="10"/>
      <c r="R135" s="49"/>
      <c r="S135" s="251" t="str">
        <f t="shared" si="9"/>
        <v/>
      </c>
      <c r="T135" s="200"/>
      <c r="U135" s="201"/>
      <c r="V135" s="202"/>
      <c r="W135" s="198" t="str">
        <f t="shared" si="7"/>
        <v/>
      </c>
      <c r="X135" s="199">
        <f t="shared" si="8"/>
        <v>0</v>
      </c>
    </row>
    <row r="136" spans="1:24" x14ac:dyDescent="0.2">
      <c r="A136" s="50"/>
      <c r="B136" s="8"/>
      <c r="C136" s="31" t="str">
        <f t="shared" si="6"/>
        <v/>
      </c>
      <c r="D136" s="9"/>
      <c r="E136" s="296"/>
      <c r="F136" s="297"/>
      <c r="G136" s="65"/>
      <c r="H136" s="68"/>
      <c r="I136" s="11"/>
      <c r="J136" s="60"/>
      <c r="K136" s="9"/>
      <c r="L136" s="61"/>
      <c r="M136" s="60"/>
      <c r="N136" s="9"/>
      <c r="O136" s="61"/>
      <c r="P136" s="54"/>
      <c r="Q136" s="10"/>
      <c r="R136" s="49"/>
      <c r="S136" s="251" t="str">
        <f t="shared" si="9"/>
        <v/>
      </c>
      <c r="T136" s="200"/>
      <c r="U136" s="201"/>
      <c r="V136" s="202"/>
      <c r="W136" s="198" t="str">
        <f t="shared" si="7"/>
        <v/>
      </c>
      <c r="X136" s="199">
        <f t="shared" si="8"/>
        <v>0</v>
      </c>
    </row>
    <row r="137" spans="1:24" x14ac:dyDescent="0.2">
      <c r="A137" s="50"/>
      <c r="B137" s="8"/>
      <c r="C137" s="31" t="str">
        <f t="shared" si="6"/>
        <v/>
      </c>
      <c r="D137" s="9"/>
      <c r="E137" s="296"/>
      <c r="F137" s="297"/>
      <c r="G137" s="65"/>
      <c r="H137" s="68"/>
      <c r="I137" s="11"/>
      <c r="J137" s="60"/>
      <c r="K137" s="9"/>
      <c r="L137" s="61"/>
      <c r="M137" s="60"/>
      <c r="N137" s="9"/>
      <c r="O137" s="61"/>
      <c r="P137" s="54"/>
      <c r="Q137" s="10"/>
      <c r="R137" s="49"/>
      <c r="S137" s="251" t="str">
        <f t="shared" si="9"/>
        <v/>
      </c>
      <c r="T137" s="200"/>
      <c r="U137" s="201"/>
      <c r="V137" s="202"/>
      <c r="W137" s="198" t="str">
        <f t="shared" si="7"/>
        <v/>
      </c>
      <c r="X137" s="199">
        <f t="shared" si="8"/>
        <v>0</v>
      </c>
    </row>
    <row r="138" spans="1:24" x14ac:dyDescent="0.2">
      <c r="A138" s="50"/>
      <c r="B138" s="8"/>
      <c r="C138" s="31" t="str">
        <f t="shared" si="6"/>
        <v/>
      </c>
      <c r="D138" s="9"/>
      <c r="E138" s="296"/>
      <c r="F138" s="297"/>
      <c r="G138" s="65"/>
      <c r="H138" s="68"/>
      <c r="I138" s="11"/>
      <c r="J138" s="60"/>
      <c r="K138" s="9"/>
      <c r="L138" s="61"/>
      <c r="M138" s="60"/>
      <c r="N138" s="9"/>
      <c r="O138" s="61"/>
      <c r="P138" s="54"/>
      <c r="Q138" s="10"/>
      <c r="R138" s="49"/>
      <c r="S138" s="251" t="str">
        <f t="shared" si="9"/>
        <v/>
      </c>
      <c r="T138" s="200"/>
      <c r="U138" s="201"/>
      <c r="V138" s="202"/>
      <c r="W138" s="198" t="str">
        <f t="shared" si="7"/>
        <v/>
      </c>
      <c r="X138" s="199">
        <f t="shared" si="8"/>
        <v>0</v>
      </c>
    </row>
    <row r="139" spans="1:24" x14ac:dyDescent="0.2">
      <c r="A139" s="50"/>
      <c r="B139" s="8"/>
      <c r="C139" s="31" t="str">
        <f t="shared" si="6"/>
        <v/>
      </c>
      <c r="D139" s="9"/>
      <c r="E139" s="296"/>
      <c r="F139" s="297"/>
      <c r="G139" s="65"/>
      <c r="H139" s="68"/>
      <c r="I139" s="11"/>
      <c r="J139" s="60"/>
      <c r="K139" s="9"/>
      <c r="L139" s="61"/>
      <c r="M139" s="60"/>
      <c r="N139" s="9"/>
      <c r="O139" s="61"/>
      <c r="P139" s="54"/>
      <c r="Q139" s="10"/>
      <c r="R139" s="49"/>
      <c r="S139" s="251" t="str">
        <f t="shared" si="9"/>
        <v/>
      </c>
      <c r="T139" s="200"/>
      <c r="U139" s="201"/>
      <c r="V139" s="202"/>
      <c r="W139" s="198" t="str">
        <f t="shared" si="7"/>
        <v/>
      </c>
      <c r="X139" s="199">
        <f t="shared" si="8"/>
        <v>0</v>
      </c>
    </row>
    <row r="140" spans="1:24" x14ac:dyDescent="0.2">
      <c r="A140" s="50"/>
      <c r="B140" s="8"/>
      <c r="C140" s="31" t="str">
        <f t="shared" si="6"/>
        <v/>
      </c>
      <c r="D140" s="9"/>
      <c r="E140" s="296"/>
      <c r="F140" s="297"/>
      <c r="G140" s="65"/>
      <c r="H140" s="68"/>
      <c r="I140" s="11"/>
      <c r="J140" s="60"/>
      <c r="K140" s="9"/>
      <c r="L140" s="61"/>
      <c r="M140" s="60"/>
      <c r="N140" s="9"/>
      <c r="O140" s="61"/>
      <c r="P140" s="54"/>
      <c r="Q140" s="10"/>
      <c r="R140" s="49"/>
      <c r="S140" s="251" t="str">
        <f t="shared" si="9"/>
        <v/>
      </c>
      <c r="T140" s="200"/>
      <c r="U140" s="201"/>
      <c r="V140" s="202"/>
      <c r="W140" s="198" t="str">
        <f t="shared" si="7"/>
        <v/>
      </c>
      <c r="X140" s="199">
        <f t="shared" si="8"/>
        <v>0</v>
      </c>
    </row>
    <row r="141" spans="1:24" x14ac:dyDescent="0.2">
      <c r="A141" s="50"/>
      <c r="B141" s="8"/>
      <c r="C141" s="31" t="str">
        <f t="shared" si="6"/>
        <v/>
      </c>
      <c r="D141" s="9"/>
      <c r="E141" s="296"/>
      <c r="F141" s="297"/>
      <c r="G141" s="65"/>
      <c r="H141" s="68"/>
      <c r="I141" s="11"/>
      <c r="J141" s="60"/>
      <c r="K141" s="9"/>
      <c r="L141" s="61"/>
      <c r="M141" s="60"/>
      <c r="N141" s="9"/>
      <c r="O141" s="61"/>
      <c r="P141" s="54"/>
      <c r="Q141" s="10"/>
      <c r="R141" s="49"/>
      <c r="S141" s="251" t="str">
        <f t="shared" si="9"/>
        <v/>
      </c>
      <c r="T141" s="200"/>
      <c r="U141" s="201"/>
      <c r="V141" s="202"/>
      <c r="W141" s="198" t="str">
        <f t="shared" si="7"/>
        <v/>
      </c>
      <c r="X141" s="199">
        <f t="shared" si="8"/>
        <v>0</v>
      </c>
    </row>
    <row r="142" spans="1:24" x14ac:dyDescent="0.2">
      <c r="A142" s="50"/>
      <c r="B142" s="8"/>
      <c r="C142" s="31" t="str">
        <f t="shared" si="6"/>
        <v/>
      </c>
      <c r="D142" s="9"/>
      <c r="E142" s="296"/>
      <c r="F142" s="297"/>
      <c r="G142" s="65"/>
      <c r="H142" s="68"/>
      <c r="I142" s="11"/>
      <c r="J142" s="60"/>
      <c r="K142" s="9"/>
      <c r="L142" s="61"/>
      <c r="M142" s="60"/>
      <c r="N142" s="9"/>
      <c r="O142" s="61"/>
      <c r="P142" s="54"/>
      <c r="Q142" s="10"/>
      <c r="R142" s="49"/>
      <c r="S142" s="251" t="str">
        <f t="shared" si="9"/>
        <v/>
      </c>
      <c r="T142" s="200"/>
      <c r="U142" s="201"/>
      <c r="V142" s="202"/>
      <c r="W142" s="198" t="str">
        <f t="shared" si="7"/>
        <v/>
      </c>
      <c r="X142" s="199">
        <f t="shared" si="8"/>
        <v>0</v>
      </c>
    </row>
    <row r="143" spans="1:24" x14ac:dyDescent="0.2">
      <c r="A143" s="50"/>
      <c r="B143" s="8"/>
      <c r="C143" s="31" t="str">
        <f t="shared" ref="C143:C206" si="10">IF(OR(S$1="",B143=""),"",S$1-B143)</f>
        <v/>
      </c>
      <c r="D143" s="9"/>
      <c r="E143" s="296"/>
      <c r="F143" s="297"/>
      <c r="G143" s="65"/>
      <c r="H143" s="68"/>
      <c r="I143" s="11"/>
      <c r="J143" s="60"/>
      <c r="K143" s="9"/>
      <c r="L143" s="61"/>
      <c r="M143" s="60"/>
      <c r="N143" s="9"/>
      <c r="O143" s="61"/>
      <c r="P143" s="54"/>
      <c r="Q143" s="10"/>
      <c r="R143" s="49"/>
      <c r="S143" s="251" t="str">
        <f t="shared" si="9"/>
        <v/>
      </c>
      <c r="T143" s="200"/>
      <c r="U143" s="201"/>
      <c r="V143" s="202"/>
      <c r="W143" s="198" t="str">
        <f t="shared" ref="W143:W206" si="11">IF(D143="","",D143*(V143/12*13))</f>
        <v/>
      </c>
      <c r="X143" s="199">
        <f t="shared" ref="X143:X206" si="12">IF(R143="",0,R143-W143)</f>
        <v>0</v>
      </c>
    </row>
    <row r="144" spans="1:24" x14ac:dyDescent="0.2">
      <c r="A144" s="50"/>
      <c r="B144" s="8"/>
      <c r="C144" s="31" t="str">
        <f t="shared" si="10"/>
        <v/>
      </c>
      <c r="D144" s="9"/>
      <c r="E144" s="296"/>
      <c r="F144" s="297"/>
      <c r="G144" s="65"/>
      <c r="H144" s="68"/>
      <c r="I144" s="11"/>
      <c r="J144" s="60"/>
      <c r="K144" s="9"/>
      <c r="L144" s="61"/>
      <c r="M144" s="60"/>
      <c r="N144" s="9"/>
      <c r="O144" s="61"/>
      <c r="P144" s="54"/>
      <c r="Q144" s="10"/>
      <c r="R144" s="49"/>
      <c r="S144" s="251" t="str">
        <f t="shared" ref="S144:S207" si="13">IF(D144="","",1/D144*R144)</f>
        <v/>
      </c>
      <c r="T144" s="200"/>
      <c r="U144" s="201"/>
      <c r="V144" s="202"/>
      <c r="W144" s="198" t="str">
        <f t="shared" si="11"/>
        <v/>
      </c>
      <c r="X144" s="199">
        <f t="shared" si="12"/>
        <v>0</v>
      </c>
    </row>
    <row r="145" spans="1:24" x14ac:dyDescent="0.2">
      <c r="A145" s="50"/>
      <c r="B145" s="8"/>
      <c r="C145" s="31" t="str">
        <f t="shared" si="10"/>
        <v/>
      </c>
      <c r="D145" s="9"/>
      <c r="E145" s="296"/>
      <c r="F145" s="297"/>
      <c r="G145" s="65"/>
      <c r="H145" s="68"/>
      <c r="I145" s="11"/>
      <c r="J145" s="60"/>
      <c r="K145" s="9"/>
      <c r="L145" s="61"/>
      <c r="M145" s="60"/>
      <c r="N145" s="9"/>
      <c r="O145" s="61"/>
      <c r="P145" s="54"/>
      <c r="Q145" s="10"/>
      <c r="R145" s="49"/>
      <c r="S145" s="251" t="str">
        <f t="shared" si="13"/>
        <v/>
      </c>
      <c r="T145" s="200"/>
      <c r="U145" s="201"/>
      <c r="V145" s="202"/>
      <c r="W145" s="198" t="str">
        <f t="shared" si="11"/>
        <v/>
      </c>
      <c r="X145" s="199">
        <f t="shared" si="12"/>
        <v>0</v>
      </c>
    </row>
    <row r="146" spans="1:24" x14ac:dyDescent="0.2">
      <c r="A146" s="50"/>
      <c r="B146" s="8"/>
      <c r="C146" s="31" t="str">
        <f t="shared" si="10"/>
        <v/>
      </c>
      <c r="D146" s="9"/>
      <c r="E146" s="296"/>
      <c r="F146" s="297"/>
      <c r="G146" s="65"/>
      <c r="H146" s="68"/>
      <c r="I146" s="11"/>
      <c r="J146" s="60"/>
      <c r="K146" s="9"/>
      <c r="L146" s="61"/>
      <c r="M146" s="60"/>
      <c r="N146" s="9"/>
      <c r="O146" s="61"/>
      <c r="P146" s="54"/>
      <c r="Q146" s="10"/>
      <c r="R146" s="49"/>
      <c r="S146" s="251" t="str">
        <f t="shared" si="13"/>
        <v/>
      </c>
      <c r="T146" s="200"/>
      <c r="U146" s="201"/>
      <c r="V146" s="202"/>
      <c r="W146" s="198" t="str">
        <f t="shared" si="11"/>
        <v/>
      </c>
      <c r="X146" s="199">
        <f t="shared" si="12"/>
        <v>0</v>
      </c>
    </row>
    <row r="147" spans="1:24" x14ac:dyDescent="0.2">
      <c r="A147" s="50"/>
      <c r="B147" s="8"/>
      <c r="C147" s="31" t="str">
        <f t="shared" si="10"/>
        <v/>
      </c>
      <c r="D147" s="9"/>
      <c r="E147" s="296"/>
      <c r="F147" s="297"/>
      <c r="G147" s="65"/>
      <c r="H147" s="68"/>
      <c r="I147" s="11"/>
      <c r="J147" s="60"/>
      <c r="K147" s="9"/>
      <c r="L147" s="61"/>
      <c r="M147" s="60"/>
      <c r="N147" s="9"/>
      <c r="O147" s="61"/>
      <c r="P147" s="54"/>
      <c r="Q147" s="10"/>
      <c r="R147" s="49"/>
      <c r="S147" s="251" t="str">
        <f t="shared" si="13"/>
        <v/>
      </c>
      <c r="T147" s="200"/>
      <c r="U147" s="201"/>
      <c r="V147" s="202"/>
      <c r="W147" s="198" t="str">
        <f t="shared" si="11"/>
        <v/>
      </c>
      <c r="X147" s="199">
        <f t="shared" si="12"/>
        <v>0</v>
      </c>
    </row>
    <row r="148" spans="1:24" x14ac:dyDescent="0.2">
      <c r="A148" s="50"/>
      <c r="B148" s="8"/>
      <c r="C148" s="31" t="str">
        <f t="shared" si="10"/>
        <v/>
      </c>
      <c r="D148" s="9"/>
      <c r="E148" s="296"/>
      <c r="F148" s="297"/>
      <c r="G148" s="65"/>
      <c r="H148" s="68"/>
      <c r="I148" s="11"/>
      <c r="J148" s="60"/>
      <c r="K148" s="9"/>
      <c r="L148" s="61"/>
      <c r="M148" s="60"/>
      <c r="N148" s="9"/>
      <c r="O148" s="61"/>
      <c r="P148" s="54"/>
      <c r="Q148" s="10"/>
      <c r="R148" s="49"/>
      <c r="S148" s="251" t="str">
        <f t="shared" si="13"/>
        <v/>
      </c>
      <c r="T148" s="200"/>
      <c r="U148" s="201"/>
      <c r="V148" s="202"/>
      <c r="W148" s="198" t="str">
        <f t="shared" si="11"/>
        <v/>
      </c>
      <c r="X148" s="199">
        <f t="shared" si="12"/>
        <v>0</v>
      </c>
    </row>
    <row r="149" spans="1:24" x14ac:dyDescent="0.2">
      <c r="A149" s="50"/>
      <c r="B149" s="8"/>
      <c r="C149" s="31" t="str">
        <f t="shared" si="10"/>
        <v/>
      </c>
      <c r="D149" s="9"/>
      <c r="E149" s="296"/>
      <c r="F149" s="297"/>
      <c r="G149" s="65"/>
      <c r="H149" s="68"/>
      <c r="I149" s="11"/>
      <c r="J149" s="60"/>
      <c r="K149" s="9"/>
      <c r="L149" s="61"/>
      <c r="M149" s="60"/>
      <c r="N149" s="9"/>
      <c r="O149" s="61"/>
      <c r="P149" s="54"/>
      <c r="Q149" s="10"/>
      <c r="R149" s="49"/>
      <c r="S149" s="251" t="str">
        <f t="shared" si="13"/>
        <v/>
      </c>
      <c r="T149" s="200"/>
      <c r="U149" s="201"/>
      <c r="V149" s="202"/>
      <c r="W149" s="198" t="str">
        <f t="shared" si="11"/>
        <v/>
      </c>
      <c r="X149" s="199">
        <f t="shared" si="12"/>
        <v>0</v>
      </c>
    </row>
    <row r="150" spans="1:24" x14ac:dyDescent="0.2">
      <c r="A150" s="50"/>
      <c r="B150" s="8"/>
      <c r="C150" s="31" t="str">
        <f t="shared" si="10"/>
        <v/>
      </c>
      <c r="D150" s="9"/>
      <c r="E150" s="296"/>
      <c r="F150" s="297"/>
      <c r="G150" s="65"/>
      <c r="H150" s="68"/>
      <c r="I150" s="11"/>
      <c r="J150" s="60"/>
      <c r="K150" s="9"/>
      <c r="L150" s="61"/>
      <c r="M150" s="60"/>
      <c r="N150" s="9"/>
      <c r="O150" s="61"/>
      <c r="P150" s="54"/>
      <c r="Q150" s="10"/>
      <c r="R150" s="49"/>
      <c r="S150" s="251" t="str">
        <f t="shared" si="13"/>
        <v/>
      </c>
      <c r="T150" s="200"/>
      <c r="U150" s="201"/>
      <c r="V150" s="202"/>
      <c r="W150" s="198" t="str">
        <f t="shared" si="11"/>
        <v/>
      </c>
      <c r="X150" s="199">
        <f t="shared" si="12"/>
        <v>0</v>
      </c>
    </row>
    <row r="151" spans="1:24" x14ac:dyDescent="0.2">
      <c r="A151" s="50"/>
      <c r="B151" s="8"/>
      <c r="C151" s="31" t="str">
        <f t="shared" si="10"/>
        <v/>
      </c>
      <c r="D151" s="9"/>
      <c r="E151" s="296"/>
      <c r="F151" s="297"/>
      <c r="G151" s="65"/>
      <c r="H151" s="68"/>
      <c r="I151" s="11"/>
      <c r="J151" s="60"/>
      <c r="K151" s="9"/>
      <c r="L151" s="61"/>
      <c r="M151" s="60"/>
      <c r="N151" s="9"/>
      <c r="O151" s="61"/>
      <c r="P151" s="54"/>
      <c r="Q151" s="10"/>
      <c r="R151" s="49"/>
      <c r="S151" s="251" t="str">
        <f t="shared" si="13"/>
        <v/>
      </c>
      <c r="T151" s="200"/>
      <c r="U151" s="201"/>
      <c r="V151" s="202"/>
      <c r="W151" s="198" t="str">
        <f t="shared" si="11"/>
        <v/>
      </c>
      <c r="X151" s="199">
        <f t="shared" si="12"/>
        <v>0</v>
      </c>
    </row>
    <row r="152" spans="1:24" x14ac:dyDescent="0.2">
      <c r="A152" s="50"/>
      <c r="B152" s="8"/>
      <c r="C152" s="31" t="str">
        <f t="shared" si="10"/>
        <v/>
      </c>
      <c r="D152" s="9"/>
      <c r="E152" s="296"/>
      <c r="F152" s="297"/>
      <c r="G152" s="65"/>
      <c r="H152" s="68"/>
      <c r="I152" s="11"/>
      <c r="J152" s="60"/>
      <c r="K152" s="9"/>
      <c r="L152" s="61"/>
      <c r="M152" s="60"/>
      <c r="N152" s="9"/>
      <c r="O152" s="61"/>
      <c r="P152" s="54"/>
      <c r="Q152" s="10"/>
      <c r="R152" s="49"/>
      <c r="S152" s="251" t="str">
        <f t="shared" si="13"/>
        <v/>
      </c>
      <c r="T152" s="200"/>
      <c r="U152" s="201"/>
      <c r="V152" s="202"/>
      <c r="W152" s="198" t="str">
        <f t="shared" si="11"/>
        <v/>
      </c>
      <c r="X152" s="199">
        <f t="shared" si="12"/>
        <v>0</v>
      </c>
    </row>
    <row r="153" spans="1:24" x14ac:dyDescent="0.2">
      <c r="A153" s="50"/>
      <c r="B153" s="8"/>
      <c r="C153" s="31" t="str">
        <f t="shared" si="10"/>
        <v/>
      </c>
      <c r="D153" s="9"/>
      <c r="E153" s="296"/>
      <c r="F153" s="297"/>
      <c r="G153" s="65"/>
      <c r="H153" s="68"/>
      <c r="I153" s="11"/>
      <c r="J153" s="60"/>
      <c r="K153" s="9"/>
      <c r="L153" s="61"/>
      <c r="M153" s="60"/>
      <c r="N153" s="9"/>
      <c r="O153" s="61"/>
      <c r="P153" s="54"/>
      <c r="Q153" s="10"/>
      <c r="R153" s="49"/>
      <c r="S153" s="251" t="str">
        <f t="shared" si="13"/>
        <v/>
      </c>
      <c r="T153" s="200"/>
      <c r="U153" s="201"/>
      <c r="V153" s="202"/>
      <c r="W153" s="198" t="str">
        <f t="shared" si="11"/>
        <v/>
      </c>
      <c r="X153" s="199">
        <f t="shared" si="12"/>
        <v>0</v>
      </c>
    </row>
    <row r="154" spans="1:24" x14ac:dyDescent="0.2">
      <c r="A154" s="50"/>
      <c r="B154" s="8"/>
      <c r="C154" s="31" t="str">
        <f t="shared" si="10"/>
        <v/>
      </c>
      <c r="D154" s="9"/>
      <c r="E154" s="296"/>
      <c r="F154" s="297"/>
      <c r="G154" s="65"/>
      <c r="H154" s="68"/>
      <c r="I154" s="11"/>
      <c r="J154" s="60"/>
      <c r="K154" s="9"/>
      <c r="L154" s="61"/>
      <c r="M154" s="60"/>
      <c r="N154" s="9"/>
      <c r="O154" s="61"/>
      <c r="P154" s="54"/>
      <c r="Q154" s="10"/>
      <c r="R154" s="49"/>
      <c r="S154" s="251" t="str">
        <f t="shared" si="13"/>
        <v/>
      </c>
      <c r="T154" s="200"/>
      <c r="U154" s="201"/>
      <c r="V154" s="202"/>
      <c r="W154" s="198" t="str">
        <f t="shared" si="11"/>
        <v/>
      </c>
      <c r="X154" s="199">
        <f t="shared" si="12"/>
        <v>0</v>
      </c>
    </row>
    <row r="155" spans="1:24" x14ac:dyDescent="0.2">
      <c r="A155" s="50"/>
      <c r="B155" s="8"/>
      <c r="C155" s="31" t="str">
        <f t="shared" si="10"/>
        <v/>
      </c>
      <c r="D155" s="9"/>
      <c r="E155" s="296"/>
      <c r="F155" s="297"/>
      <c r="G155" s="65"/>
      <c r="H155" s="68"/>
      <c r="I155" s="11"/>
      <c r="J155" s="60"/>
      <c r="K155" s="9"/>
      <c r="L155" s="61"/>
      <c r="M155" s="60"/>
      <c r="N155" s="9"/>
      <c r="O155" s="61"/>
      <c r="P155" s="54"/>
      <c r="Q155" s="10"/>
      <c r="R155" s="49"/>
      <c r="S155" s="251" t="str">
        <f t="shared" si="13"/>
        <v/>
      </c>
      <c r="T155" s="200"/>
      <c r="U155" s="201"/>
      <c r="V155" s="202"/>
      <c r="W155" s="198" t="str">
        <f t="shared" si="11"/>
        <v/>
      </c>
      <c r="X155" s="199">
        <f t="shared" si="12"/>
        <v>0</v>
      </c>
    </row>
    <row r="156" spans="1:24" x14ac:dyDescent="0.2">
      <c r="A156" s="50"/>
      <c r="B156" s="8"/>
      <c r="C156" s="31" t="str">
        <f t="shared" si="10"/>
        <v/>
      </c>
      <c r="D156" s="9"/>
      <c r="E156" s="296"/>
      <c r="F156" s="297"/>
      <c r="G156" s="65"/>
      <c r="H156" s="68"/>
      <c r="I156" s="11"/>
      <c r="J156" s="60"/>
      <c r="K156" s="9"/>
      <c r="L156" s="61"/>
      <c r="M156" s="60"/>
      <c r="N156" s="9"/>
      <c r="O156" s="61"/>
      <c r="P156" s="54"/>
      <c r="Q156" s="10"/>
      <c r="R156" s="49"/>
      <c r="S156" s="251" t="str">
        <f t="shared" si="13"/>
        <v/>
      </c>
      <c r="T156" s="200"/>
      <c r="U156" s="201"/>
      <c r="V156" s="202"/>
      <c r="W156" s="198" t="str">
        <f t="shared" si="11"/>
        <v/>
      </c>
      <c r="X156" s="199">
        <f t="shared" si="12"/>
        <v>0</v>
      </c>
    </row>
    <row r="157" spans="1:24" x14ac:dyDescent="0.2">
      <c r="A157" s="50"/>
      <c r="B157" s="8"/>
      <c r="C157" s="31" t="str">
        <f t="shared" si="10"/>
        <v/>
      </c>
      <c r="D157" s="9"/>
      <c r="E157" s="296"/>
      <c r="F157" s="297"/>
      <c r="G157" s="65"/>
      <c r="H157" s="68"/>
      <c r="I157" s="11"/>
      <c r="J157" s="60"/>
      <c r="K157" s="9"/>
      <c r="L157" s="61"/>
      <c r="M157" s="60"/>
      <c r="N157" s="9"/>
      <c r="O157" s="61"/>
      <c r="P157" s="54"/>
      <c r="Q157" s="10"/>
      <c r="R157" s="49"/>
      <c r="S157" s="251" t="str">
        <f t="shared" si="13"/>
        <v/>
      </c>
      <c r="T157" s="200"/>
      <c r="U157" s="201"/>
      <c r="V157" s="202"/>
      <c r="W157" s="198" t="str">
        <f t="shared" si="11"/>
        <v/>
      </c>
      <c r="X157" s="199">
        <f t="shared" si="12"/>
        <v>0</v>
      </c>
    </row>
    <row r="158" spans="1:24" x14ac:dyDescent="0.2">
      <c r="A158" s="50"/>
      <c r="B158" s="8"/>
      <c r="C158" s="31" t="str">
        <f t="shared" si="10"/>
        <v/>
      </c>
      <c r="D158" s="9"/>
      <c r="E158" s="296"/>
      <c r="F158" s="297"/>
      <c r="G158" s="65"/>
      <c r="H158" s="68"/>
      <c r="I158" s="11"/>
      <c r="J158" s="60"/>
      <c r="K158" s="9"/>
      <c r="L158" s="61"/>
      <c r="M158" s="60"/>
      <c r="N158" s="9"/>
      <c r="O158" s="61"/>
      <c r="P158" s="54"/>
      <c r="Q158" s="10"/>
      <c r="R158" s="49"/>
      <c r="S158" s="251" t="str">
        <f t="shared" si="13"/>
        <v/>
      </c>
      <c r="T158" s="200"/>
      <c r="U158" s="201"/>
      <c r="V158" s="202"/>
      <c r="W158" s="198" t="str">
        <f t="shared" si="11"/>
        <v/>
      </c>
      <c r="X158" s="199">
        <f t="shared" si="12"/>
        <v>0</v>
      </c>
    </row>
    <row r="159" spans="1:24" x14ac:dyDescent="0.2">
      <c r="A159" s="50"/>
      <c r="B159" s="8"/>
      <c r="C159" s="31" t="str">
        <f t="shared" si="10"/>
        <v/>
      </c>
      <c r="D159" s="9"/>
      <c r="E159" s="296"/>
      <c r="F159" s="297"/>
      <c r="G159" s="65"/>
      <c r="H159" s="68"/>
      <c r="I159" s="11"/>
      <c r="J159" s="60"/>
      <c r="K159" s="9"/>
      <c r="L159" s="61"/>
      <c r="M159" s="60"/>
      <c r="N159" s="9"/>
      <c r="O159" s="61"/>
      <c r="P159" s="54"/>
      <c r="Q159" s="10"/>
      <c r="R159" s="49"/>
      <c r="S159" s="251" t="str">
        <f t="shared" si="13"/>
        <v/>
      </c>
      <c r="T159" s="200"/>
      <c r="U159" s="201"/>
      <c r="V159" s="202"/>
      <c r="W159" s="198" t="str">
        <f t="shared" si="11"/>
        <v/>
      </c>
      <c r="X159" s="199">
        <f t="shared" si="12"/>
        <v>0</v>
      </c>
    </row>
    <row r="160" spans="1:24" x14ac:dyDescent="0.2">
      <c r="A160" s="50"/>
      <c r="B160" s="8"/>
      <c r="C160" s="31" t="str">
        <f t="shared" si="10"/>
        <v/>
      </c>
      <c r="D160" s="9"/>
      <c r="E160" s="296"/>
      <c r="F160" s="297"/>
      <c r="G160" s="65"/>
      <c r="H160" s="68"/>
      <c r="I160" s="11"/>
      <c r="J160" s="60"/>
      <c r="K160" s="9"/>
      <c r="L160" s="61"/>
      <c r="M160" s="60"/>
      <c r="N160" s="9"/>
      <c r="O160" s="61"/>
      <c r="P160" s="54"/>
      <c r="Q160" s="10"/>
      <c r="R160" s="49"/>
      <c r="S160" s="251" t="str">
        <f t="shared" si="13"/>
        <v/>
      </c>
      <c r="T160" s="200"/>
      <c r="U160" s="201"/>
      <c r="V160" s="202"/>
      <c r="W160" s="198" t="str">
        <f t="shared" si="11"/>
        <v/>
      </c>
      <c r="X160" s="199">
        <f t="shared" si="12"/>
        <v>0</v>
      </c>
    </row>
    <row r="161" spans="1:24" x14ac:dyDescent="0.2">
      <c r="A161" s="50"/>
      <c r="B161" s="8"/>
      <c r="C161" s="31" t="str">
        <f t="shared" si="10"/>
        <v/>
      </c>
      <c r="D161" s="9"/>
      <c r="E161" s="296"/>
      <c r="F161" s="297"/>
      <c r="G161" s="65"/>
      <c r="H161" s="68"/>
      <c r="I161" s="11"/>
      <c r="J161" s="60"/>
      <c r="K161" s="9"/>
      <c r="L161" s="61"/>
      <c r="M161" s="60"/>
      <c r="N161" s="9"/>
      <c r="O161" s="61"/>
      <c r="P161" s="54"/>
      <c r="Q161" s="10"/>
      <c r="R161" s="49"/>
      <c r="S161" s="251" t="str">
        <f t="shared" si="13"/>
        <v/>
      </c>
      <c r="T161" s="200"/>
      <c r="U161" s="201"/>
      <c r="V161" s="202"/>
      <c r="W161" s="198" t="str">
        <f t="shared" si="11"/>
        <v/>
      </c>
      <c r="X161" s="199">
        <f t="shared" si="12"/>
        <v>0</v>
      </c>
    </row>
    <row r="162" spans="1:24" x14ac:dyDescent="0.2">
      <c r="A162" s="50"/>
      <c r="B162" s="8"/>
      <c r="C162" s="31" t="str">
        <f t="shared" si="10"/>
        <v/>
      </c>
      <c r="D162" s="9"/>
      <c r="E162" s="296"/>
      <c r="F162" s="297"/>
      <c r="G162" s="65"/>
      <c r="H162" s="68"/>
      <c r="I162" s="11"/>
      <c r="J162" s="60"/>
      <c r="K162" s="9"/>
      <c r="L162" s="61"/>
      <c r="M162" s="60"/>
      <c r="N162" s="9"/>
      <c r="O162" s="61"/>
      <c r="P162" s="54"/>
      <c r="Q162" s="10"/>
      <c r="R162" s="49"/>
      <c r="S162" s="251" t="str">
        <f t="shared" si="13"/>
        <v/>
      </c>
      <c r="T162" s="200"/>
      <c r="U162" s="201"/>
      <c r="V162" s="202"/>
      <c r="W162" s="198" t="str">
        <f t="shared" si="11"/>
        <v/>
      </c>
      <c r="X162" s="199">
        <f t="shared" si="12"/>
        <v>0</v>
      </c>
    </row>
    <row r="163" spans="1:24" x14ac:dyDescent="0.2">
      <c r="A163" s="50"/>
      <c r="B163" s="8"/>
      <c r="C163" s="31" t="str">
        <f t="shared" si="10"/>
        <v/>
      </c>
      <c r="D163" s="9"/>
      <c r="E163" s="296"/>
      <c r="F163" s="297"/>
      <c r="G163" s="65"/>
      <c r="H163" s="68"/>
      <c r="I163" s="11"/>
      <c r="J163" s="60"/>
      <c r="K163" s="9"/>
      <c r="L163" s="61"/>
      <c r="M163" s="60"/>
      <c r="N163" s="9"/>
      <c r="O163" s="61"/>
      <c r="P163" s="54"/>
      <c r="Q163" s="10"/>
      <c r="R163" s="49"/>
      <c r="S163" s="251" t="str">
        <f t="shared" si="13"/>
        <v/>
      </c>
      <c r="T163" s="200"/>
      <c r="U163" s="201"/>
      <c r="V163" s="202"/>
      <c r="W163" s="198" t="str">
        <f t="shared" si="11"/>
        <v/>
      </c>
      <c r="X163" s="199">
        <f t="shared" si="12"/>
        <v>0</v>
      </c>
    </row>
    <row r="164" spans="1:24" x14ac:dyDescent="0.2">
      <c r="A164" s="50"/>
      <c r="B164" s="8"/>
      <c r="C164" s="31" t="str">
        <f t="shared" si="10"/>
        <v/>
      </c>
      <c r="D164" s="9"/>
      <c r="E164" s="296"/>
      <c r="F164" s="297"/>
      <c r="G164" s="65"/>
      <c r="H164" s="68"/>
      <c r="I164" s="11"/>
      <c r="J164" s="60"/>
      <c r="K164" s="9"/>
      <c r="L164" s="61"/>
      <c r="M164" s="60"/>
      <c r="N164" s="9"/>
      <c r="O164" s="61"/>
      <c r="P164" s="54"/>
      <c r="Q164" s="10"/>
      <c r="R164" s="49"/>
      <c r="S164" s="251" t="str">
        <f t="shared" si="13"/>
        <v/>
      </c>
      <c r="T164" s="200"/>
      <c r="U164" s="201"/>
      <c r="V164" s="202"/>
      <c r="W164" s="198" t="str">
        <f t="shared" si="11"/>
        <v/>
      </c>
      <c r="X164" s="199">
        <f t="shared" si="12"/>
        <v>0</v>
      </c>
    </row>
    <row r="165" spans="1:24" x14ac:dyDescent="0.2">
      <c r="A165" s="50"/>
      <c r="B165" s="8"/>
      <c r="C165" s="31" t="str">
        <f t="shared" si="10"/>
        <v/>
      </c>
      <c r="D165" s="9"/>
      <c r="E165" s="296"/>
      <c r="F165" s="297"/>
      <c r="G165" s="65"/>
      <c r="H165" s="68"/>
      <c r="I165" s="11"/>
      <c r="J165" s="60"/>
      <c r="K165" s="9"/>
      <c r="L165" s="61"/>
      <c r="M165" s="60"/>
      <c r="N165" s="9"/>
      <c r="O165" s="61"/>
      <c r="P165" s="54"/>
      <c r="Q165" s="10"/>
      <c r="R165" s="49"/>
      <c r="S165" s="251" t="str">
        <f t="shared" si="13"/>
        <v/>
      </c>
      <c r="T165" s="200"/>
      <c r="U165" s="201"/>
      <c r="V165" s="202"/>
      <c r="W165" s="198" t="str">
        <f t="shared" si="11"/>
        <v/>
      </c>
      <c r="X165" s="199">
        <f t="shared" si="12"/>
        <v>0</v>
      </c>
    </row>
    <row r="166" spans="1:24" x14ac:dyDescent="0.2">
      <c r="A166" s="50"/>
      <c r="B166" s="8"/>
      <c r="C166" s="31" t="str">
        <f t="shared" si="10"/>
        <v/>
      </c>
      <c r="D166" s="9"/>
      <c r="E166" s="296"/>
      <c r="F166" s="297"/>
      <c r="G166" s="65"/>
      <c r="H166" s="68"/>
      <c r="I166" s="11"/>
      <c r="J166" s="60"/>
      <c r="K166" s="9"/>
      <c r="L166" s="61"/>
      <c r="M166" s="60"/>
      <c r="N166" s="9"/>
      <c r="O166" s="61"/>
      <c r="P166" s="54"/>
      <c r="Q166" s="10"/>
      <c r="R166" s="49"/>
      <c r="S166" s="251" t="str">
        <f t="shared" si="13"/>
        <v/>
      </c>
      <c r="T166" s="200"/>
      <c r="U166" s="201"/>
      <c r="V166" s="202"/>
      <c r="W166" s="198" t="str">
        <f t="shared" si="11"/>
        <v/>
      </c>
      <c r="X166" s="199">
        <f t="shared" si="12"/>
        <v>0</v>
      </c>
    </row>
    <row r="167" spans="1:24" x14ac:dyDescent="0.2">
      <c r="A167" s="50"/>
      <c r="B167" s="8"/>
      <c r="C167" s="31" t="str">
        <f t="shared" si="10"/>
        <v/>
      </c>
      <c r="D167" s="9"/>
      <c r="E167" s="296"/>
      <c r="F167" s="297"/>
      <c r="G167" s="65"/>
      <c r="H167" s="68"/>
      <c r="I167" s="11"/>
      <c r="J167" s="60"/>
      <c r="K167" s="9"/>
      <c r="L167" s="61"/>
      <c r="M167" s="60"/>
      <c r="N167" s="9"/>
      <c r="O167" s="61"/>
      <c r="P167" s="54"/>
      <c r="Q167" s="10"/>
      <c r="R167" s="49"/>
      <c r="S167" s="251" t="str">
        <f t="shared" si="13"/>
        <v/>
      </c>
      <c r="T167" s="200"/>
      <c r="U167" s="201"/>
      <c r="V167" s="202"/>
      <c r="W167" s="198" t="str">
        <f t="shared" si="11"/>
        <v/>
      </c>
      <c r="X167" s="199">
        <f t="shared" si="12"/>
        <v>0</v>
      </c>
    </row>
    <row r="168" spans="1:24" x14ac:dyDescent="0.2">
      <c r="A168" s="50"/>
      <c r="B168" s="8"/>
      <c r="C168" s="31" t="str">
        <f t="shared" si="10"/>
        <v/>
      </c>
      <c r="D168" s="9"/>
      <c r="E168" s="296"/>
      <c r="F168" s="297"/>
      <c r="G168" s="65"/>
      <c r="H168" s="68"/>
      <c r="I168" s="11"/>
      <c r="J168" s="60"/>
      <c r="K168" s="9"/>
      <c r="L168" s="61"/>
      <c r="M168" s="60"/>
      <c r="N168" s="9"/>
      <c r="O168" s="61"/>
      <c r="P168" s="54"/>
      <c r="Q168" s="10"/>
      <c r="R168" s="49"/>
      <c r="S168" s="251" t="str">
        <f t="shared" si="13"/>
        <v/>
      </c>
      <c r="T168" s="200"/>
      <c r="U168" s="201"/>
      <c r="V168" s="202"/>
      <c r="W168" s="198" t="str">
        <f t="shared" si="11"/>
        <v/>
      </c>
      <c r="X168" s="199">
        <f t="shared" si="12"/>
        <v>0</v>
      </c>
    </row>
    <row r="169" spans="1:24" x14ac:dyDescent="0.2">
      <c r="A169" s="50"/>
      <c r="B169" s="8"/>
      <c r="C169" s="31" t="str">
        <f t="shared" si="10"/>
        <v/>
      </c>
      <c r="D169" s="9"/>
      <c r="E169" s="296"/>
      <c r="F169" s="297"/>
      <c r="G169" s="65"/>
      <c r="H169" s="68"/>
      <c r="I169" s="11"/>
      <c r="J169" s="60"/>
      <c r="K169" s="9"/>
      <c r="L169" s="61"/>
      <c r="M169" s="60"/>
      <c r="N169" s="9"/>
      <c r="O169" s="61"/>
      <c r="P169" s="54"/>
      <c r="Q169" s="10"/>
      <c r="R169" s="49"/>
      <c r="S169" s="251" t="str">
        <f t="shared" si="13"/>
        <v/>
      </c>
      <c r="T169" s="200"/>
      <c r="U169" s="201"/>
      <c r="V169" s="202"/>
      <c r="W169" s="198" t="str">
        <f t="shared" si="11"/>
        <v/>
      </c>
      <c r="X169" s="199">
        <f t="shared" si="12"/>
        <v>0</v>
      </c>
    </row>
    <row r="170" spans="1:24" x14ac:dyDescent="0.2">
      <c r="A170" s="50"/>
      <c r="B170" s="8"/>
      <c r="C170" s="31" t="str">
        <f t="shared" si="10"/>
        <v/>
      </c>
      <c r="D170" s="9"/>
      <c r="E170" s="296"/>
      <c r="F170" s="297"/>
      <c r="G170" s="65"/>
      <c r="H170" s="68"/>
      <c r="I170" s="11"/>
      <c r="J170" s="60"/>
      <c r="K170" s="9"/>
      <c r="L170" s="61"/>
      <c r="M170" s="60"/>
      <c r="N170" s="9"/>
      <c r="O170" s="61"/>
      <c r="P170" s="54"/>
      <c r="Q170" s="10"/>
      <c r="R170" s="49"/>
      <c r="S170" s="251" t="str">
        <f t="shared" si="13"/>
        <v/>
      </c>
      <c r="T170" s="200"/>
      <c r="U170" s="201"/>
      <c r="V170" s="202"/>
      <c r="W170" s="198" t="str">
        <f t="shared" si="11"/>
        <v/>
      </c>
      <c r="X170" s="199">
        <f t="shared" si="12"/>
        <v>0</v>
      </c>
    </row>
    <row r="171" spans="1:24" x14ac:dyDescent="0.2">
      <c r="A171" s="50"/>
      <c r="B171" s="8"/>
      <c r="C171" s="31" t="str">
        <f t="shared" si="10"/>
        <v/>
      </c>
      <c r="D171" s="9"/>
      <c r="E171" s="296"/>
      <c r="F171" s="297"/>
      <c r="G171" s="65"/>
      <c r="H171" s="68"/>
      <c r="I171" s="11"/>
      <c r="J171" s="60"/>
      <c r="K171" s="9"/>
      <c r="L171" s="61"/>
      <c r="M171" s="60"/>
      <c r="N171" s="9"/>
      <c r="O171" s="61"/>
      <c r="P171" s="54"/>
      <c r="Q171" s="10"/>
      <c r="R171" s="49"/>
      <c r="S171" s="251" t="str">
        <f t="shared" si="13"/>
        <v/>
      </c>
      <c r="T171" s="200"/>
      <c r="U171" s="201"/>
      <c r="V171" s="202"/>
      <c r="W171" s="198" t="str">
        <f t="shared" si="11"/>
        <v/>
      </c>
      <c r="X171" s="199">
        <f t="shared" si="12"/>
        <v>0</v>
      </c>
    </row>
    <row r="172" spans="1:24" x14ac:dyDescent="0.2">
      <c r="A172" s="50"/>
      <c r="B172" s="8"/>
      <c r="C172" s="31" t="str">
        <f t="shared" si="10"/>
        <v/>
      </c>
      <c r="D172" s="9"/>
      <c r="E172" s="296"/>
      <c r="F172" s="297"/>
      <c r="G172" s="65"/>
      <c r="H172" s="68"/>
      <c r="I172" s="11"/>
      <c r="J172" s="60"/>
      <c r="K172" s="9"/>
      <c r="L172" s="61"/>
      <c r="M172" s="60"/>
      <c r="N172" s="9"/>
      <c r="O172" s="61"/>
      <c r="P172" s="54"/>
      <c r="Q172" s="10"/>
      <c r="R172" s="49"/>
      <c r="S172" s="251" t="str">
        <f t="shared" si="13"/>
        <v/>
      </c>
      <c r="T172" s="200"/>
      <c r="U172" s="201"/>
      <c r="V172" s="202"/>
      <c r="W172" s="198" t="str">
        <f t="shared" si="11"/>
        <v/>
      </c>
      <c r="X172" s="199">
        <f t="shared" si="12"/>
        <v>0</v>
      </c>
    </row>
    <row r="173" spans="1:24" x14ac:dyDescent="0.2">
      <c r="A173" s="50"/>
      <c r="B173" s="8"/>
      <c r="C173" s="31" t="str">
        <f t="shared" si="10"/>
        <v/>
      </c>
      <c r="D173" s="9"/>
      <c r="E173" s="296"/>
      <c r="F173" s="297"/>
      <c r="G173" s="65"/>
      <c r="H173" s="68"/>
      <c r="I173" s="11"/>
      <c r="J173" s="60"/>
      <c r="K173" s="9"/>
      <c r="L173" s="61"/>
      <c r="M173" s="60"/>
      <c r="N173" s="9"/>
      <c r="O173" s="61"/>
      <c r="P173" s="54"/>
      <c r="Q173" s="10"/>
      <c r="R173" s="49"/>
      <c r="S173" s="251" t="str">
        <f t="shared" si="13"/>
        <v/>
      </c>
      <c r="T173" s="200"/>
      <c r="U173" s="201"/>
      <c r="V173" s="202"/>
      <c r="W173" s="198" t="str">
        <f t="shared" si="11"/>
        <v/>
      </c>
      <c r="X173" s="199">
        <f t="shared" si="12"/>
        <v>0</v>
      </c>
    </row>
    <row r="174" spans="1:24" x14ac:dyDescent="0.2">
      <c r="A174" s="50"/>
      <c r="B174" s="8"/>
      <c r="C174" s="31" t="str">
        <f t="shared" si="10"/>
        <v/>
      </c>
      <c r="D174" s="9"/>
      <c r="E174" s="296"/>
      <c r="F174" s="297"/>
      <c r="G174" s="65"/>
      <c r="H174" s="68"/>
      <c r="I174" s="11"/>
      <c r="J174" s="60"/>
      <c r="K174" s="9"/>
      <c r="L174" s="61"/>
      <c r="M174" s="60"/>
      <c r="N174" s="9"/>
      <c r="O174" s="61"/>
      <c r="P174" s="54"/>
      <c r="Q174" s="10"/>
      <c r="R174" s="49"/>
      <c r="S174" s="251" t="str">
        <f t="shared" si="13"/>
        <v/>
      </c>
      <c r="T174" s="200"/>
      <c r="U174" s="201"/>
      <c r="V174" s="202"/>
      <c r="W174" s="198" t="str">
        <f t="shared" si="11"/>
        <v/>
      </c>
      <c r="X174" s="199">
        <f t="shared" si="12"/>
        <v>0</v>
      </c>
    </row>
    <row r="175" spans="1:24" x14ac:dyDescent="0.2">
      <c r="A175" s="50"/>
      <c r="B175" s="8"/>
      <c r="C175" s="31" t="str">
        <f t="shared" si="10"/>
        <v/>
      </c>
      <c r="D175" s="9"/>
      <c r="E175" s="296"/>
      <c r="F175" s="297"/>
      <c r="G175" s="65"/>
      <c r="H175" s="68"/>
      <c r="I175" s="11"/>
      <c r="J175" s="60"/>
      <c r="K175" s="9"/>
      <c r="L175" s="61"/>
      <c r="M175" s="60"/>
      <c r="N175" s="9"/>
      <c r="O175" s="61"/>
      <c r="P175" s="54"/>
      <c r="Q175" s="10"/>
      <c r="R175" s="49"/>
      <c r="S175" s="251" t="str">
        <f t="shared" si="13"/>
        <v/>
      </c>
      <c r="T175" s="200"/>
      <c r="U175" s="201"/>
      <c r="V175" s="202"/>
      <c r="W175" s="198" t="str">
        <f t="shared" si="11"/>
        <v/>
      </c>
      <c r="X175" s="199">
        <f t="shared" si="12"/>
        <v>0</v>
      </c>
    </row>
    <row r="176" spans="1:24" x14ac:dyDescent="0.2">
      <c r="A176" s="50"/>
      <c r="B176" s="8"/>
      <c r="C176" s="31" t="str">
        <f t="shared" si="10"/>
        <v/>
      </c>
      <c r="D176" s="9"/>
      <c r="E176" s="296"/>
      <c r="F176" s="297"/>
      <c r="G176" s="65"/>
      <c r="H176" s="68"/>
      <c r="I176" s="11"/>
      <c r="J176" s="60"/>
      <c r="K176" s="9"/>
      <c r="L176" s="61"/>
      <c r="M176" s="60"/>
      <c r="N176" s="9"/>
      <c r="O176" s="61"/>
      <c r="P176" s="54"/>
      <c r="Q176" s="10"/>
      <c r="R176" s="49"/>
      <c r="S176" s="251" t="str">
        <f t="shared" si="13"/>
        <v/>
      </c>
      <c r="T176" s="200"/>
      <c r="U176" s="201"/>
      <c r="V176" s="202"/>
      <c r="W176" s="198" t="str">
        <f t="shared" si="11"/>
        <v/>
      </c>
      <c r="X176" s="199">
        <f t="shared" si="12"/>
        <v>0</v>
      </c>
    </row>
    <row r="177" spans="1:24" x14ac:dyDescent="0.2">
      <c r="A177" s="50"/>
      <c r="B177" s="8"/>
      <c r="C177" s="31" t="str">
        <f t="shared" si="10"/>
        <v/>
      </c>
      <c r="D177" s="9"/>
      <c r="E177" s="296"/>
      <c r="F177" s="297"/>
      <c r="G177" s="65"/>
      <c r="H177" s="68"/>
      <c r="I177" s="11"/>
      <c r="J177" s="60"/>
      <c r="K177" s="9"/>
      <c r="L177" s="61"/>
      <c r="M177" s="60"/>
      <c r="N177" s="9"/>
      <c r="O177" s="61"/>
      <c r="P177" s="54"/>
      <c r="Q177" s="10"/>
      <c r="R177" s="49"/>
      <c r="S177" s="251" t="str">
        <f t="shared" si="13"/>
        <v/>
      </c>
      <c r="T177" s="200"/>
      <c r="U177" s="201"/>
      <c r="V177" s="202"/>
      <c r="W177" s="198" t="str">
        <f t="shared" si="11"/>
        <v/>
      </c>
      <c r="X177" s="199">
        <f t="shared" si="12"/>
        <v>0</v>
      </c>
    </row>
    <row r="178" spans="1:24" x14ac:dyDescent="0.2">
      <c r="A178" s="50"/>
      <c r="B178" s="8"/>
      <c r="C178" s="31" t="str">
        <f t="shared" si="10"/>
        <v/>
      </c>
      <c r="D178" s="9"/>
      <c r="E178" s="296"/>
      <c r="F178" s="297"/>
      <c r="G178" s="65"/>
      <c r="H178" s="68"/>
      <c r="I178" s="11"/>
      <c r="J178" s="60"/>
      <c r="K178" s="9"/>
      <c r="L178" s="61"/>
      <c r="M178" s="60"/>
      <c r="N178" s="9"/>
      <c r="O178" s="61"/>
      <c r="P178" s="54"/>
      <c r="Q178" s="10"/>
      <c r="R178" s="49"/>
      <c r="S178" s="251" t="str">
        <f t="shared" si="13"/>
        <v/>
      </c>
      <c r="T178" s="200"/>
      <c r="U178" s="201"/>
      <c r="V178" s="202"/>
      <c r="W178" s="198" t="str">
        <f t="shared" si="11"/>
        <v/>
      </c>
      <c r="X178" s="199">
        <f t="shared" si="12"/>
        <v>0</v>
      </c>
    </row>
    <row r="179" spans="1:24" x14ac:dyDescent="0.2">
      <c r="A179" s="50"/>
      <c r="B179" s="8"/>
      <c r="C179" s="31" t="str">
        <f t="shared" si="10"/>
        <v/>
      </c>
      <c r="D179" s="9"/>
      <c r="E179" s="296"/>
      <c r="F179" s="297"/>
      <c r="G179" s="65"/>
      <c r="H179" s="68"/>
      <c r="I179" s="11"/>
      <c r="J179" s="60"/>
      <c r="K179" s="9"/>
      <c r="L179" s="61"/>
      <c r="M179" s="60"/>
      <c r="N179" s="9"/>
      <c r="O179" s="61"/>
      <c r="P179" s="54"/>
      <c r="Q179" s="10"/>
      <c r="R179" s="49"/>
      <c r="S179" s="251" t="str">
        <f t="shared" si="13"/>
        <v/>
      </c>
      <c r="T179" s="200"/>
      <c r="U179" s="201"/>
      <c r="V179" s="202"/>
      <c r="W179" s="198" t="str">
        <f t="shared" si="11"/>
        <v/>
      </c>
      <c r="X179" s="199">
        <f t="shared" si="12"/>
        <v>0</v>
      </c>
    </row>
    <row r="180" spans="1:24" x14ac:dyDescent="0.2">
      <c r="A180" s="50"/>
      <c r="B180" s="8"/>
      <c r="C180" s="31" t="str">
        <f t="shared" si="10"/>
        <v/>
      </c>
      <c r="D180" s="9"/>
      <c r="E180" s="296"/>
      <c r="F180" s="297"/>
      <c r="G180" s="65"/>
      <c r="H180" s="68"/>
      <c r="I180" s="11"/>
      <c r="J180" s="60"/>
      <c r="K180" s="9"/>
      <c r="L180" s="61"/>
      <c r="M180" s="60"/>
      <c r="N180" s="9"/>
      <c r="O180" s="61"/>
      <c r="P180" s="54"/>
      <c r="Q180" s="10"/>
      <c r="R180" s="49"/>
      <c r="S180" s="251" t="str">
        <f t="shared" si="13"/>
        <v/>
      </c>
      <c r="T180" s="200"/>
      <c r="U180" s="201"/>
      <c r="V180" s="202"/>
      <c r="W180" s="198" t="str">
        <f t="shared" si="11"/>
        <v/>
      </c>
      <c r="X180" s="199">
        <f t="shared" si="12"/>
        <v>0</v>
      </c>
    </row>
    <row r="181" spans="1:24" x14ac:dyDescent="0.2">
      <c r="A181" s="50"/>
      <c r="B181" s="8"/>
      <c r="C181" s="31" t="str">
        <f t="shared" si="10"/>
        <v/>
      </c>
      <c r="D181" s="9"/>
      <c r="E181" s="296"/>
      <c r="F181" s="297"/>
      <c r="G181" s="65"/>
      <c r="H181" s="68"/>
      <c r="I181" s="11"/>
      <c r="J181" s="60"/>
      <c r="K181" s="9"/>
      <c r="L181" s="61"/>
      <c r="M181" s="60"/>
      <c r="N181" s="9"/>
      <c r="O181" s="61"/>
      <c r="P181" s="54"/>
      <c r="Q181" s="10"/>
      <c r="R181" s="49"/>
      <c r="S181" s="251" t="str">
        <f t="shared" si="13"/>
        <v/>
      </c>
      <c r="T181" s="200"/>
      <c r="U181" s="201"/>
      <c r="V181" s="202"/>
      <c r="W181" s="198" t="str">
        <f t="shared" si="11"/>
        <v/>
      </c>
      <c r="X181" s="199">
        <f t="shared" si="12"/>
        <v>0</v>
      </c>
    </row>
    <row r="182" spans="1:24" x14ac:dyDescent="0.2">
      <c r="A182" s="50"/>
      <c r="B182" s="8"/>
      <c r="C182" s="31" t="str">
        <f t="shared" si="10"/>
        <v/>
      </c>
      <c r="D182" s="9"/>
      <c r="E182" s="296"/>
      <c r="F182" s="297"/>
      <c r="G182" s="65"/>
      <c r="H182" s="68"/>
      <c r="I182" s="11"/>
      <c r="J182" s="60"/>
      <c r="K182" s="9"/>
      <c r="L182" s="61"/>
      <c r="M182" s="60"/>
      <c r="N182" s="9"/>
      <c r="O182" s="61"/>
      <c r="P182" s="54"/>
      <c r="Q182" s="10"/>
      <c r="R182" s="49"/>
      <c r="S182" s="251" t="str">
        <f t="shared" si="13"/>
        <v/>
      </c>
      <c r="T182" s="200"/>
      <c r="U182" s="201"/>
      <c r="V182" s="202"/>
      <c r="W182" s="198" t="str">
        <f t="shared" si="11"/>
        <v/>
      </c>
      <c r="X182" s="199">
        <f t="shared" si="12"/>
        <v>0</v>
      </c>
    </row>
    <row r="183" spans="1:24" x14ac:dyDescent="0.2">
      <c r="A183" s="50"/>
      <c r="B183" s="8"/>
      <c r="C183" s="31" t="str">
        <f t="shared" si="10"/>
        <v/>
      </c>
      <c r="D183" s="9"/>
      <c r="E183" s="296"/>
      <c r="F183" s="297"/>
      <c r="G183" s="65"/>
      <c r="H183" s="68"/>
      <c r="I183" s="11"/>
      <c r="J183" s="60"/>
      <c r="K183" s="9"/>
      <c r="L183" s="61"/>
      <c r="M183" s="60"/>
      <c r="N183" s="9"/>
      <c r="O183" s="61"/>
      <c r="P183" s="54"/>
      <c r="Q183" s="10"/>
      <c r="R183" s="49"/>
      <c r="S183" s="251" t="str">
        <f t="shared" si="13"/>
        <v/>
      </c>
      <c r="T183" s="200"/>
      <c r="U183" s="201"/>
      <c r="V183" s="202"/>
      <c r="W183" s="198" t="str">
        <f t="shared" si="11"/>
        <v/>
      </c>
      <c r="X183" s="199">
        <f t="shared" si="12"/>
        <v>0</v>
      </c>
    </row>
    <row r="184" spans="1:24" x14ac:dyDescent="0.2">
      <c r="A184" s="50"/>
      <c r="B184" s="8"/>
      <c r="C184" s="31" t="str">
        <f t="shared" si="10"/>
        <v/>
      </c>
      <c r="D184" s="9"/>
      <c r="E184" s="296"/>
      <c r="F184" s="297"/>
      <c r="G184" s="65"/>
      <c r="H184" s="68"/>
      <c r="I184" s="11"/>
      <c r="J184" s="60"/>
      <c r="K184" s="9"/>
      <c r="L184" s="61"/>
      <c r="M184" s="60"/>
      <c r="N184" s="9"/>
      <c r="O184" s="61"/>
      <c r="P184" s="54"/>
      <c r="Q184" s="10"/>
      <c r="R184" s="49"/>
      <c r="S184" s="251" t="str">
        <f t="shared" si="13"/>
        <v/>
      </c>
      <c r="T184" s="200"/>
      <c r="U184" s="201"/>
      <c r="V184" s="202"/>
      <c r="W184" s="198" t="str">
        <f t="shared" si="11"/>
        <v/>
      </c>
      <c r="X184" s="199">
        <f t="shared" si="12"/>
        <v>0</v>
      </c>
    </row>
    <row r="185" spans="1:24" x14ac:dyDescent="0.2">
      <c r="A185" s="50"/>
      <c r="B185" s="8"/>
      <c r="C185" s="31" t="str">
        <f t="shared" si="10"/>
        <v/>
      </c>
      <c r="D185" s="9"/>
      <c r="E185" s="296"/>
      <c r="F185" s="297"/>
      <c r="G185" s="65"/>
      <c r="H185" s="68"/>
      <c r="I185" s="11"/>
      <c r="J185" s="60"/>
      <c r="K185" s="9"/>
      <c r="L185" s="61"/>
      <c r="M185" s="60"/>
      <c r="N185" s="9"/>
      <c r="O185" s="61"/>
      <c r="P185" s="54"/>
      <c r="Q185" s="10"/>
      <c r="R185" s="49"/>
      <c r="S185" s="251" t="str">
        <f t="shared" si="13"/>
        <v/>
      </c>
      <c r="T185" s="200"/>
      <c r="U185" s="201"/>
      <c r="V185" s="202"/>
      <c r="W185" s="198" t="str">
        <f t="shared" si="11"/>
        <v/>
      </c>
      <c r="X185" s="199">
        <f t="shared" si="12"/>
        <v>0</v>
      </c>
    </row>
    <row r="186" spans="1:24" x14ac:dyDescent="0.2">
      <c r="A186" s="50"/>
      <c r="B186" s="8"/>
      <c r="C186" s="31" t="str">
        <f t="shared" si="10"/>
        <v/>
      </c>
      <c r="D186" s="9"/>
      <c r="E186" s="296"/>
      <c r="F186" s="297"/>
      <c r="G186" s="65"/>
      <c r="H186" s="68"/>
      <c r="I186" s="11"/>
      <c r="J186" s="60"/>
      <c r="K186" s="9"/>
      <c r="L186" s="61"/>
      <c r="M186" s="60"/>
      <c r="N186" s="9"/>
      <c r="O186" s="61"/>
      <c r="P186" s="54"/>
      <c r="Q186" s="10"/>
      <c r="R186" s="49"/>
      <c r="S186" s="251" t="str">
        <f t="shared" si="13"/>
        <v/>
      </c>
      <c r="T186" s="200"/>
      <c r="U186" s="201"/>
      <c r="V186" s="202"/>
      <c r="W186" s="198" t="str">
        <f t="shared" si="11"/>
        <v/>
      </c>
      <c r="X186" s="199">
        <f t="shared" si="12"/>
        <v>0</v>
      </c>
    </row>
    <row r="187" spans="1:24" x14ac:dyDescent="0.2">
      <c r="A187" s="50"/>
      <c r="B187" s="8"/>
      <c r="C187" s="31" t="str">
        <f t="shared" si="10"/>
        <v/>
      </c>
      <c r="D187" s="9"/>
      <c r="E187" s="296"/>
      <c r="F187" s="297"/>
      <c r="G187" s="65"/>
      <c r="H187" s="68"/>
      <c r="I187" s="11"/>
      <c r="J187" s="60"/>
      <c r="K187" s="9"/>
      <c r="L187" s="61"/>
      <c r="M187" s="60"/>
      <c r="N187" s="9"/>
      <c r="O187" s="61"/>
      <c r="P187" s="54"/>
      <c r="Q187" s="10"/>
      <c r="R187" s="49"/>
      <c r="S187" s="251" t="str">
        <f t="shared" si="13"/>
        <v/>
      </c>
      <c r="T187" s="200"/>
      <c r="U187" s="201"/>
      <c r="V187" s="202"/>
      <c r="W187" s="198" t="str">
        <f t="shared" si="11"/>
        <v/>
      </c>
      <c r="X187" s="199">
        <f t="shared" si="12"/>
        <v>0</v>
      </c>
    </row>
    <row r="188" spans="1:24" x14ac:dyDescent="0.2">
      <c r="A188" s="50"/>
      <c r="B188" s="8"/>
      <c r="C188" s="31" t="str">
        <f t="shared" si="10"/>
        <v/>
      </c>
      <c r="D188" s="9"/>
      <c r="E188" s="296"/>
      <c r="F188" s="297"/>
      <c r="G188" s="65"/>
      <c r="H188" s="68"/>
      <c r="I188" s="11"/>
      <c r="J188" s="60"/>
      <c r="K188" s="9"/>
      <c r="L188" s="61"/>
      <c r="M188" s="60"/>
      <c r="N188" s="9"/>
      <c r="O188" s="61"/>
      <c r="P188" s="54"/>
      <c r="Q188" s="10"/>
      <c r="R188" s="49"/>
      <c r="S188" s="251" t="str">
        <f t="shared" si="13"/>
        <v/>
      </c>
      <c r="T188" s="200"/>
      <c r="U188" s="201"/>
      <c r="V188" s="202"/>
      <c r="W188" s="198" t="str">
        <f t="shared" si="11"/>
        <v/>
      </c>
      <c r="X188" s="199">
        <f t="shared" si="12"/>
        <v>0</v>
      </c>
    </row>
    <row r="189" spans="1:24" x14ac:dyDescent="0.2">
      <c r="A189" s="50"/>
      <c r="B189" s="8"/>
      <c r="C189" s="31" t="str">
        <f t="shared" si="10"/>
        <v/>
      </c>
      <c r="D189" s="9"/>
      <c r="E189" s="296"/>
      <c r="F189" s="297"/>
      <c r="G189" s="65"/>
      <c r="H189" s="68"/>
      <c r="I189" s="11"/>
      <c r="J189" s="60"/>
      <c r="K189" s="9"/>
      <c r="L189" s="61"/>
      <c r="M189" s="60"/>
      <c r="N189" s="9"/>
      <c r="O189" s="61"/>
      <c r="P189" s="54"/>
      <c r="Q189" s="10"/>
      <c r="R189" s="49"/>
      <c r="S189" s="251" t="str">
        <f t="shared" si="13"/>
        <v/>
      </c>
      <c r="T189" s="200"/>
      <c r="U189" s="201"/>
      <c r="V189" s="202"/>
      <c r="W189" s="198" t="str">
        <f t="shared" si="11"/>
        <v/>
      </c>
      <c r="X189" s="199">
        <f t="shared" si="12"/>
        <v>0</v>
      </c>
    </row>
    <row r="190" spans="1:24" x14ac:dyDescent="0.2">
      <c r="A190" s="50"/>
      <c r="B190" s="8"/>
      <c r="C190" s="31" t="str">
        <f t="shared" si="10"/>
        <v/>
      </c>
      <c r="D190" s="9"/>
      <c r="E190" s="296"/>
      <c r="F190" s="297"/>
      <c r="G190" s="65"/>
      <c r="H190" s="68"/>
      <c r="I190" s="11"/>
      <c r="J190" s="60"/>
      <c r="K190" s="9"/>
      <c r="L190" s="61"/>
      <c r="M190" s="60"/>
      <c r="N190" s="9"/>
      <c r="O190" s="61"/>
      <c r="P190" s="54"/>
      <c r="Q190" s="10"/>
      <c r="R190" s="49"/>
      <c r="S190" s="251" t="str">
        <f t="shared" si="13"/>
        <v/>
      </c>
      <c r="T190" s="200"/>
      <c r="U190" s="201"/>
      <c r="V190" s="202"/>
      <c r="W190" s="198" t="str">
        <f t="shared" si="11"/>
        <v/>
      </c>
      <c r="X190" s="199">
        <f t="shared" si="12"/>
        <v>0</v>
      </c>
    </row>
    <row r="191" spans="1:24" x14ac:dyDescent="0.2">
      <c r="A191" s="50"/>
      <c r="B191" s="8"/>
      <c r="C191" s="31" t="str">
        <f t="shared" si="10"/>
        <v/>
      </c>
      <c r="D191" s="9"/>
      <c r="E191" s="296"/>
      <c r="F191" s="297"/>
      <c r="G191" s="65"/>
      <c r="H191" s="68"/>
      <c r="I191" s="11"/>
      <c r="J191" s="60"/>
      <c r="K191" s="9"/>
      <c r="L191" s="61"/>
      <c r="M191" s="60"/>
      <c r="N191" s="9"/>
      <c r="O191" s="61"/>
      <c r="P191" s="54"/>
      <c r="Q191" s="10"/>
      <c r="R191" s="49"/>
      <c r="S191" s="251" t="str">
        <f t="shared" si="13"/>
        <v/>
      </c>
      <c r="T191" s="200"/>
      <c r="U191" s="201"/>
      <c r="V191" s="202"/>
      <c r="W191" s="198" t="str">
        <f t="shared" si="11"/>
        <v/>
      </c>
      <c r="X191" s="199">
        <f t="shared" si="12"/>
        <v>0</v>
      </c>
    </row>
    <row r="192" spans="1:24" x14ac:dyDescent="0.2">
      <c r="A192" s="50"/>
      <c r="B192" s="8"/>
      <c r="C192" s="31" t="str">
        <f t="shared" si="10"/>
        <v/>
      </c>
      <c r="D192" s="9"/>
      <c r="E192" s="296"/>
      <c r="F192" s="297"/>
      <c r="G192" s="65"/>
      <c r="H192" s="68"/>
      <c r="I192" s="11"/>
      <c r="J192" s="60"/>
      <c r="K192" s="9"/>
      <c r="L192" s="61"/>
      <c r="M192" s="60"/>
      <c r="N192" s="9"/>
      <c r="O192" s="61"/>
      <c r="P192" s="54"/>
      <c r="Q192" s="10"/>
      <c r="R192" s="49"/>
      <c r="S192" s="251" t="str">
        <f t="shared" si="13"/>
        <v/>
      </c>
      <c r="T192" s="200"/>
      <c r="U192" s="201"/>
      <c r="V192" s="202"/>
      <c r="W192" s="198" t="str">
        <f t="shared" si="11"/>
        <v/>
      </c>
      <c r="X192" s="199">
        <f t="shared" si="12"/>
        <v>0</v>
      </c>
    </row>
    <row r="193" spans="1:24" x14ac:dyDescent="0.2">
      <c r="A193" s="50"/>
      <c r="B193" s="8"/>
      <c r="C193" s="31" t="str">
        <f t="shared" si="10"/>
        <v/>
      </c>
      <c r="D193" s="9"/>
      <c r="E193" s="296"/>
      <c r="F193" s="297"/>
      <c r="G193" s="65"/>
      <c r="H193" s="68"/>
      <c r="I193" s="11"/>
      <c r="J193" s="60"/>
      <c r="K193" s="9"/>
      <c r="L193" s="61"/>
      <c r="M193" s="60"/>
      <c r="N193" s="9"/>
      <c r="O193" s="61"/>
      <c r="P193" s="54"/>
      <c r="Q193" s="10"/>
      <c r="R193" s="49"/>
      <c r="S193" s="251" t="str">
        <f t="shared" si="13"/>
        <v/>
      </c>
      <c r="T193" s="200"/>
      <c r="U193" s="201"/>
      <c r="V193" s="202"/>
      <c r="W193" s="198" t="str">
        <f t="shared" si="11"/>
        <v/>
      </c>
      <c r="X193" s="199">
        <f t="shared" si="12"/>
        <v>0</v>
      </c>
    </row>
    <row r="194" spans="1:24" x14ac:dyDescent="0.2">
      <c r="A194" s="50"/>
      <c r="B194" s="8"/>
      <c r="C194" s="31" t="str">
        <f t="shared" si="10"/>
        <v/>
      </c>
      <c r="D194" s="9"/>
      <c r="E194" s="296"/>
      <c r="F194" s="297"/>
      <c r="G194" s="65"/>
      <c r="H194" s="68"/>
      <c r="I194" s="11"/>
      <c r="J194" s="60"/>
      <c r="K194" s="9"/>
      <c r="L194" s="61"/>
      <c r="M194" s="60"/>
      <c r="N194" s="9"/>
      <c r="O194" s="61"/>
      <c r="P194" s="54"/>
      <c r="Q194" s="10"/>
      <c r="R194" s="49"/>
      <c r="S194" s="251" t="str">
        <f t="shared" si="13"/>
        <v/>
      </c>
      <c r="T194" s="200"/>
      <c r="U194" s="201"/>
      <c r="V194" s="202"/>
      <c r="W194" s="198" t="str">
        <f t="shared" si="11"/>
        <v/>
      </c>
      <c r="X194" s="199">
        <f t="shared" si="12"/>
        <v>0</v>
      </c>
    </row>
    <row r="195" spans="1:24" x14ac:dyDescent="0.2">
      <c r="A195" s="50"/>
      <c r="B195" s="8"/>
      <c r="C195" s="31" t="str">
        <f t="shared" si="10"/>
        <v/>
      </c>
      <c r="D195" s="9"/>
      <c r="E195" s="296"/>
      <c r="F195" s="297"/>
      <c r="G195" s="65"/>
      <c r="H195" s="68"/>
      <c r="I195" s="11"/>
      <c r="J195" s="60"/>
      <c r="K195" s="9"/>
      <c r="L195" s="61"/>
      <c r="M195" s="60"/>
      <c r="N195" s="9"/>
      <c r="O195" s="61"/>
      <c r="P195" s="54"/>
      <c r="Q195" s="10"/>
      <c r="R195" s="49"/>
      <c r="S195" s="251" t="str">
        <f t="shared" si="13"/>
        <v/>
      </c>
      <c r="T195" s="200"/>
      <c r="U195" s="201"/>
      <c r="V195" s="202"/>
      <c r="W195" s="198" t="str">
        <f t="shared" si="11"/>
        <v/>
      </c>
      <c r="X195" s="199">
        <f t="shared" si="12"/>
        <v>0</v>
      </c>
    </row>
    <row r="196" spans="1:24" x14ac:dyDescent="0.2">
      <c r="A196" s="50"/>
      <c r="B196" s="8"/>
      <c r="C196" s="31" t="str">
        <f t="shared" si="10"/>
        <v/>
      </c>
      <c r="D196" s="9"/>
      <c r="E196" s="296"/>
      <c r="F196" s="297"/>
      <c r="G196" s="65"/>
      <c r="H196" s="68"/>
      <c r="I196" s="11"/>
      <c r="J196" s="60"/>
      <c r="K196" s="9"/>
      <c r="L196" s="61"/>
      <c r="M196" s="60"/>
      <c r="N196" s="9"/>
      <c r="O196" s="61"/>
      <c r="P196" s="54"/>
      <c r="Q196" s="10"/>
      <c r="R196" s="49"/>
      <c r="S196" s="251" t="str">
        <f t="shared" si="13"/>
        <v/>
      </c>
      <c r="T196" s="200"/>
      <c r="U196" s="201"/>
      <c r="V196" s="202"/>
      <c r="W196" s="198" t="str">
        <f t="shared" si="11"/>
        <v/>
      </c>
      <c r="X196" s="199">
        <f t="shared" si="12"/>
        <v>0</v>
      </c>
    </row>
    <row r="197" spans="1:24" x14ac:dyDescent="0.2">
      <c r="A197" s="50"/>
      <c r="B197" s="8"/>
      <c r="C197" s="31" t="str">
        <f t="shared" si="10"/>
        <v/>
      </c>
      <c r="D197" s="9"/>
      <c r="E197" s="296"/>
      <c r="F197" s="297"/>
      <c r="G197" s="65"/>
      <c r="H197" s="68"/>
      <c r="I197" s="11"/>
      <c r="J197" s="60"/>
      <c r="K197" s="9"/>
      <c r="L197" s="61"/>
      <c r="M197" s="60"/>
      <c r="N197" s="9"/>
      <c r="O197" s="61"/>
      <c r="P197" s="54"/>
      <c r="Q197" s="10"/>
      <c r="R197" s="49"/>
      <c r="S197" s="251" t="str">
        <f t="shared" si="13"/>
        <v/>
      </c>
      <c r="T197" s="200"/>
      <c r="U197" s="201"/>
      <c r="V197" s="202"/>
      <c r="W197" s="198" t="str">
        <f t="shared" si="11"/>
        <v/>
      </c>
      <c r="X197" s="199">
        <f t="shared" si="12"/>
        <v>0</v>
      </c>
    </row>
    <row r="198" spans="1:24" x14ac:dyDescent="0.2">
      <c r="A198" s="50"/>
      <c r="B198" s="8"/>
      <c r="C198" s="31" t="str">
        <f t="shared" si="10"/>
        <v/>
      </c>
      <c r="D198" s="9"/>
      <c r="E198" s="296"/>
      <c r="F198" s="297"/>
      <c r="G198" s="65"/>
      <c r="H198" s="68"/>
      <c r="I198" s="11"/>
      <c r="J198" s="60"/>
      <c r="K198" s="9"/>
      <c r="L198" s="61"/>
      <c r="M198" s="60"/>
      <c r="N198" s="9"/>
      <c r="O198" s="61"/>
      <c r="P198" s="54"/>
      <c r="Q198" s="10"/>
      <c r="R198" s="49"/>
      <c r="S198" s="251" t="str">
        <f t="shared" si="13"/>
        <v/>
      </c>
      <c r="T198" s="200"/>
      <c r="U198" s="201"/>
      <c r="V198" s="202"/>
      <c r="W198" s="198" t="str">
        <f t="shared" si="11"/>
        <v/>
      </c>
      <c r="X198" s="199">
        <f t="shared" si="12"/>
        <v>0</v>
      </c>
    </row>
    <row r="199" spans="1:24" x14ac:dyDescent="0.2">
      <c r="A199" s="50"/>
      <c r="B199" s="8"/>
      <c r="C199" s="31" t="str">
        <f t="shared" si="10"/>
        <v/>
      </c>
      <c r="D199" s="9"/>
      <c r="E199" s="296"/>
      <c r="F199" s="297"/>
      <c r="G199" s="65"/>
      <c r="H199" s="68"/>
      <c r="I199" s="11"/>
      <c r="J199" s="60"/>
      <c r="K199" s="9"/>
      <c r="L199" s="61"/>
      <c r="M199" s="60"/>
      <c r="N199" s="9"/>
      <c r="O199" s="61"/>
      <c r="P199" s="54"/>
      <c r="Q199" s="10"/>
      <c r="R199" s="49"/>
      <c r="S199" s="251" t="str">
        <f t="shared" si="13"/>
        <v/>
      </c>
      <c r="T199" s="200"/>
      <c r="U199" s="201"/>
      <c r="V199" s="202"/>
      <c r="W199" s="198" t="str">
        <f t="shared" si="11"/>
        <v/>
      </c>
      <c r="X199" s="199">
        <f t="shared" si="12"/>
        <v>0</v>
      </c>
    </row>
    <row r="200" spans="1:24" x14ac:dyDescent="0.2">
      <c r="A200" s="50"/>
      <c r="B200" s="8"/>
      <c r="C200" s="31" t="str">
        <f t="shared" si="10"/>
        <v/>
      </c>
      <c r="D200" s="9"/>
      <c r="E200" s="296"/>
      <c r="F200" s="297"/>
      <c r="G200" s="65"/>
      <c r="H200" s="68"/>
      <c r="I200" s="11"/>
      <c r="J200" s="60"/>
      <c r="K200" s="9"/>
      <c r="L200" s="61"/>
      <c r="M200" s="60"/>
      <c r="N200" s="9"/>
      <c r="O200" s="61"/>
      <c r="P200" s="54"/>
      <c r="Q200" s="10"/>
      <c r="R200" s="49"/>
      <c r="S200" s="251" t="str">
        <f t="shared" si="13"/>
        <v/>
      </c>
      <c r="T200" s="200"/>
      <c r="U200" s="201"/>
      <c r="V200" s="202"/>
      <c r="W200" s="198" t="str">
        <f t="shared" si="11"/>
        <v/>
      </c>
      <c r="X200" s="199">
        <f t="shared" si="12"/>
        <v>0</v>
      </c>
    </row>
    <row r="201" spans="1:24" x14ac:dyDescent="0.2">
      <c r="A201" s="50"/>
      <c r="B201" s="8"/>
      <c r="C201" s="31" t="str">
        <f t="shared" si="10"/>
        <v/>
      </c>
      <c r="D201" s="9"/>
      <c r="E201" s="296"/>
      <c r="F201" s="297"/>
      <c r="G201" s="65"/>
      <c r="H201" s="68"/>
      <c r="I201" s="11"/>
      <c r="J201" s="60"/>
      <c r="K201" s="9"/>
      <c r="L201" s="61"/>
      <c r="M201" s="60"/>
      <c r="N201" s="9"/>
      <c r="O201" s="61"/>
      <c r="P201" s="54"/>
      <c r="Q201" s="10"/>
      <c r="R201" s="49"/>
      <c r="S201" s="251" t="str">
        <f t="shared" si="13"/>
        <v/>
      </c>
      <c r="T201" s="200"/>
      <c r="U201" s="201"/>
      <c r="V201" s="202"/>
      <c r="W201" s="198" t="str">
        <f t="shared" si="11"/>
        <v/>
      </c>
      <c r="X201" s="199">
        <f t="shared" si="12"/>
        <v>0</v>
      </c>
    </row>
    <row r="202" spans="1:24" x14ac:dyDescent="0.2">
      <c r="A202" s="50"/>
      <c r="B202" s="8"/>
      <c r="C202" s="31" t="str">
        <f t="shared" si="10"/>
        <v/>
      </c>
      <c r="D202" s="9"/>
      <c r="E202" s="296"/>
      <c r="F202" s="297"/>
      <c r="G202" s="65"/>
      <c r="H202" s="68"/>
      <c r="I202" s="11"/>
      <c r="J202" s="60"/>
      <c r="K202" s="9"/>
      <c r="L202" s="61"/>
      <c r="M202" s="60"/>
      <c r="N202" s="9"/>
      <c r="O202" s="61"/>
      <c r="P202" s="54"/>
      <c r="Q202" s="10"/>
      <c r="R202" s="49"/>
      <c r="S202" s="251" t="str">
        <f t="shared" si="13"/>
        <v/>
      </c>
      <c r="T202" s="200"/>
      <c r="U202" s="201"/>
      <c r="V202" s="202"/>
      <c r="W202" s="198" t="str">
        <f t="shared" si="11"/>
        <v/>
      </c>
      <c r="X202" s="199">
        <f t="shared" si="12"/>
        <v>0</v>
      </c>
    </row>
    <row r="203" spans="1:24" x14ac:dyDescent="0.2">
      <c r="A203" s="50"/>
      <c r="B203" s="8"/>
      <c r="C203" s="31" t="str">
        <f t="shared" si="10"/>
        <v/>
      </c>
      <c r="D203" s="9"/>
      <c r="E203" s="296"/>
      <c r="F203" s="297"/>
      <c r="G203" s="65"/>
      <c r="H203" s="68"/>
      <c r="I203" s="11"/>
      <c r="J203" s="60"/>
      <c r="K203" s="9"/>
      <c r="L203" s="61"/>
      <c r="M203" s="60"/>
      <c r="N203" s="9"/>
      <c r="O203" s="61"/>
      <c r="P203" s="54"/>
      <c r="Q203" s="10"/>
      <c r="R203" s="49"/>
      <c r="S203" s="251" t="str">
        <f t="shared" si="13"/>
        <v/>
      </c>
      <c r="T203" s="200"/>
      <c r="U203" s="201"/>
      <c r="V203" s="202"/>
      <c r="W203" s="198" t="str">
        <f t="shared" si="11"/>
        <v/>
      </c>
      <c r="X203" s="199">
        <f t="shared" si="12"/>
        <v>0</v>
      </c>
    </row>
    <row r="204" spans="1:24" x14ac:dyDescent="0.2">
      <c r="A204" s="50"/>
      <c r="B204" s="8"/>
      <c r="C204" s="31" t="str">
        <f t="shared" si="10"/>
        <v/>
      </c>
      <c r="D204" s="9"/>
      <c r="E204" s="296"/>
      <c r="F204" s="297"/>
      <c r="G204" s="65"/>
      <c r="H204" s="68"/>
      <c r="I204" s="11"/>
      <c r="J204" s="60"/>
      <c r="K204" s="9"/>
      <c r="L204" s="61"/>
      <c r="M204" s="60"/>
      <c r="N204" s="9"/>
      <c r="O204" s="61"/>
      <c r="P204" s="54"/>
      <c r="Q204" s="10"/>
      <c r="R204" s="49"/>
      <c r="S204" s="251" t="str">
        <f t="shared" si="13"/>
        <v/>
      </c>
      <c r="T204" s="200"/>
      <c r="U204" s="201"/>
      <c r="V204" s="202"/>
      <c r="W204" s="198" t="str">
        <f t="shared" si="11"/>
        <v/>
      </c>
      <c r="X204" s="199">
        <f t="shared" si="12"/>
        <v>0</v>
      </c>
    </row>
    <row r="205" spans="1:24" x14ac:dyDescent="0.2">
      <c r="A205" s="50"/>
      <c r="B205" s="8"/>
      <c r="C205" s="31" t="str">
        <f t="shared" si="10"/>
        <v/>
      </c>
      <c r="D205" s="9"/>
      <c r="E205" s="296"/>
      <c r="F205" s="297"/>
      <c r="G205" s="65"/>
      <c r="H205" s="68"/>
      <c r="I205" s="11"/>
      <c r="J205" s="60"/>
      <c r="K205" s="9"/>
      <c r="L205" s="61"/>
      <c r="M205" s="60"/>
      <c r="N205" s="9"/>
      <c r="O205" s="61"/>
      <c r="P205" s="54"/>
      <c r="Q205" s="10"/>
      <c r="R205" s="49"/>
      <c r="S205" s="251" t="str">
        <f t="shared" si="13"/>
        <v/>
      </c>
      <c r="T205" s="200"/>
      <c r="U205" s="201"/>
      <c r="V205" s="202"/>
      <c r="W205" s="198" t="str">
        <f t="shared" si="11"/>
        <v/>
      </c>
      <c r="X205" s="199">
        <f t="shared" si="12"/>
        <v>0</v>
      </c>
    </row>
    <row r="206" spans="1:24" x14ac:dyDescent="0.2">
      <c r="A206" s="50"/>
      <c r="B206" s="8"/>
      <c r="C206" s="31" t="str">
        <f t="shared" si="10"/>
        <v/>
      </c>
      <c r="D206" s="9"/>
      <c r="E206" s="296"/>
      <c r="F206" s="297"/>
      <c r="G206" s="65"/>
      <c r="H206" s="68"/>
      <c r="I206" s="11"/>
      <c r="J206" s="60"/>
      <c r="K206" s="9"/>
      <c r="L206" s="61"/>
      <c r="M206" s="60"/>
      <c r="N206" s="9"/>
      <c r="O206" s="61"/>
      <c r="P206" s="54"/>
      <c r="Q206" s="10"/>
      <c r="R206" s="49"/>
      <c r="S206" s="251" t="str">
        <f t="shared" si="13"/>
        <v/>
      </c>
      <c r="T206" s="200"/>
      <c r="U206" s="201"/>
      <c r="V206" s="202"/>
      <c r="W206" s="198" t="str">
        <f t="shared" si="11"/>
        <v/>
      </c>
      <c r="X206" s="199">
        <f t="shared" si="12"/>
        <v>0</v>
      </c>
    </row>
    <row r="207" spans="1:24" x14ac:dyDescent="0.2">
      <c r="A207" s="50"/>
      <c r="B207" s="8"/>
      <c r="C207" s="31" t="str">
        <f t="shared" ref="C207:C270" si="14">IF(OR(S$1="",B207=""),"",S$1-B207)</f>
        <v/>
      </c>
      <c r="D207" s="9"/>
      <c r="E207" s="296"/>
      <c r="F207" s="297"/>
      <c r="G207" s="65"/>
      <c r="H207" s="68"/>
      <c r="I207" s="11"/>
      <c r="J207" s="60"/>
      <c r="K207" s="9"/>
      <c r="L207" s="61"/>
      <c r="M207" s="60"/>
      <c r="N207" s="9"/>
      <c r="O207" s="61"/>
      <c r="P207" s="54"/>
      <c r="Q207" s="10"/>
      <c r="R207" s="49"/>
      <c r="S207" s="251" t="str">
        <f t="shared" si="13"/>
        <v/>
      </c>
      <c r="T207" s="200"/>
      <c r="U207" s="201"/>
      <c r="V207" s="202"/>
      <c r="W207" s="198" t="str">
        <f t="shared" ref="W207:W270" si="15">IF(D207="","",D207*(V207/12*13))</f>
        <v/>
      </c>
      <c r="X207" s="199">
        <f t="shared" ref="X207:X270" si="16">IF(R207="",0,R207-W207)</f>
        <v>0</v>
      </c>
    </row>
    <row r="208" spans="1:24" x14ac:dyDescent="0.2">
      <c r="A208" s="50"/>
      <c r="B208" s="8"/>
      <c r="C208" s="31" t="str">
        <f t="shared" si="14"/>
        <v/>
      </c>
      <c r="D208" s="9"/>
      <c r="E208" s="296"/>
      <c r="F208" s="297"/>
      <c r="G208" s="65"/>
      <c r="H208" s="68"/>
      <c r="I208" s="11"/>
      <c r="J208" s="60"/>
      <c r="K208" s="9"/>
      <c r="L208" s="61"/>
      <c r="M208" s="60"/>
      <c r="N208" s="9"/>
      <c r="O208" s="61"/>
      <c r="P208" s="54"/>
      <c r="Q208" s="10"/>
      <c r="R208" s="49"/>
      <c r="S208" s="251" t="str">
        <f t="shared" ref="S208:S271" si="17">IF(D208="","",1/D208*R208)</f>
        <v/>
      </c>
      <c r="T208" s="200"/>
      <c r="U208" s="201"/>
      <c r="V208" s="202"/>
      <c r="W208" s="198" t="str">
        <f t="shared" si="15"/>
        <v/>
      </c>
      <c r="X208" s="199">
        <f t="shared" si="16"/>
        <v>0</v>
      </c>
    </row>
    <row r="209" spans="1:24" x14ac:dyDescent="0.2">
      <c r="A209" s="50"/>
      <c r="B209" s="8"/>
      <c r="C209" s="31" t="str">
        <f t="shared" si="14"/>
        <v/>
      </c>
      <c r="D209" s="9"/>
      <c r="E209" s="296"/>
      <c r="F209" s="297"/>
      <c r="G209" s="65"/>
      <c r="H209" s="68"/>
      <c r="I209" s="11"/>
      <c r="J209" s="60"/>
      <c r="K209" s="9"/>
      <c r="L209" s="61"/>
      <c r="M209" s="60"/>
      <c r="N209" s="9"/>
      <c r="O209" s="61"/>
      <c r="P209" s="54"/>
      <c r="Q209" s="10"/>
      <c r="R209" s="49"/>
      <c r="S209" s="251" t="str">
        <f t="shared" si="17"/>
        <v/>
      </c>
      <c r="T209" s="200"/>
      <c r="U209" s="201"/>
      <c r="V209" s="202"/>
      <c r="W209" s="198" t="str">
        <f t="shared" si="15"/>
        <v/>
      </c>
      <c r="X209" s="199">
        <f t="shared" si="16"/>
        <v>0</v>
      </c>
    </row>
    <row r="210" spans="1:24" x14ac:dyDescent="0.2">
      <c r="A210" s="50"/>
      <c r="B210" s="8"/>
      <c r="C210" s="31" t="str">
        <f t="shared" si="14"/>
        <v/>
      </c>
      <c r="D210" s="9"/>
      <c r="E210" s="296"/>
      <c r="F210" s="297"/>
      <c r="G210" s="65"/>
      <c r="H210" s="68"/>
      <c r="I210" s="11"/>
      <c r="J210" s="60"/>
      <c r="K210" s="9"/>
      <c r="L210" s="61"/>
      <c r="M210" s="60"/>
      <c r="N210" s="9"/>
      <c r="O210" s="61"/>
      <c r="P210" s="54"/>
      <c r="Q210" s="10"/>
      <c r="R210" s="49"/>
      <c r="S210" s="251" t="str">
        <f t="shared" si="17"/>
        <v/>
      </c>
      <c r="T210" s="200"/>
      <c r="U210" s="201"/>
      <c r="V210" s="202"/>
      <c r="W210" s="198" t="str">
        <f t="shared" si="15"/>
        <v/>
      </c>
      <c r="X210" s="199">
        <f t="shared" si="16"/>
        <v>0</v>
      </c>
    </row>
    <row r="211" spans="1:24" x14ac:dyDescent="0.2">
      <c r="A211" s="50"/>
      <c r="B211" s="8"/>
      <c r="C211" s="31" t="str">
        <f t="shared" si="14"/>
        <v/>
      </c>
      <c r="D211" s="9"/>
      <c r="E211" s="296"/>
      <c r="F211" s="297"/>
      <c r="G211" s="65"/>
      <c r="H211" s="68"/>
      <c r="I211" s="11"/>
      <c r="J211" s="60"/>
      <c r="K211" s="9"/>
      <c r="L211" s="61"/>
      <c r="M211" s="60"/>
      <c r="N211" s="9"/>
      <c r="O211" s="61"/>
      <c r="P211" s="54"/>
      <c r="Q211" s="10"/>
      <c r="R211" s="49"/>
      <c r="S211" s="251" t="str">
        <f t="shared" si="17"/>
        <v/>
      </c>
      <c r="T211" s="200"/>
      <c r="U211" s="201"/>
      <c r="V211" s="202"/>
      <c r="W211" s="198" t="str">
        <f t="shared" si="15"/>
        <v/>
      </c>
      <c r="X211" s="199">
        <f t="shared" si="16"/>
        <v>0</v>
      </c>
    </row>
    <row r="212" spans="1:24" x14ac:dyDescent="0.2">
      <c r="A212" s="50"/>
      <c r="B212" s="8"/>
      <c r="C212" s="31" t="str">
        <f t="shared" si="14"/>
        <v/>
      </c>
      <c r="D212" s="9"/>
      <c r="E212" s="296"/>
      <c r="F212" s="297"/>
      <c r="G212" s="65"/>
      <c r="H212" s="68"/>
      <c r="I212" s="11"/>
      <c r="J212" s="60"/>
      <c r="K212" s="9"/>
      <c r="L212" s="61"/>
      <c r="M212" s="60"/>
      <c r="N212" s="9"/>
      <c r="O212" s="61"/>
      <c r="P212" s="54"/>
      <c r="Q212" s="10"/>
      <c r="R212" s="49"/>
      <c r="S212" s="251" t="str">
        <f t="shared" si="17"/>
        <v/>
      </c>
      <c r="T212" s="200"/>
      <c r="U212" s="201"/>
      <c r="V212" s="202"/>
      <c r="W212" s="198" t="str">
        <f t="shared" si="15"/>
        <v/>
      </c>
      <c r="X212" s="199">
        <f t="shared" si="16"/>
        <v>0</v>
      </c>
    </row>
    <row r="213" spans="1:24" x14ac:dyDescent="0.2">
      <c r="A213" s="50"/>
      <c r="B213" s="8"/>
      <c r="C213" s="31" t="str">
        <f t="shared" si="14"/>
        <v/>
      </c>
      <c r="D213" s="9"/>
      <c r="E213" s="296"/>
      <c r="F213" s="297"/>
      <c r="G213" s="65"/>
      <c r="H213" s="68"/>
      <c r="I213" s="11"/>
      <c r="J213" s="60"/>
      <c r="K213" s="9"/>
      <c r="L213" s="61"/>
      <c r="M213" s="60"/>
      <c r="N213" s="9"/>
      <c r="O213" s="61"/>
      <c r="P213" s="54"/>
      <c r="Q213" s="10"/>
      <c r="R213" s="49"/>
      <c r="S213" s="251" t="str">
        <f t="shared" si="17"/>
        <v/>
      </c>
      <c r="T213" s="200"/>
      <c r="U213" s="201"/>
      <c r="V213" s="202"/>
      <c r="W213" s="198" t="str">
        <f t="shared" si="15"/>
        <v/>
      </c>
      <c r="X213" s="199">
        <f t="shared" si="16"/>
        <v>0</v>
      </c>
    </row>
    <row r="214" spans="1:24" x14ac:dyDescent="0.2">
      <c r="A214" s="50"/>
      <c r="B214" s="8"/>
      <c r="C214" s="31" t="str">
        <f t="shared" si="14"/>
        <v/>
      </c>
      <c r="D214" s="9"/>
      <c r="E214" s="296"/>
      <c r="F214" s="297"/>
      <c r="G214" s="65"/>
      <c r="H214" s="68"/>
      <c r="I214" s="11"/>
      <c r="J214" s="60"/>
      <c r="K214" s="9"/>
      <c r="L214" s="61"/>
      <c r="M214" s="60"/>
      <c r="N214" s="9"/>
      <c r="O214" s="61"/>
      <c r="P214" s="54"/>
      <c r="Q214" s="10"/>
      <c r="R214" s="49"/>
      <c r="S214" s="251" t="str">
        <f t="shared" si="17"/>
        <v/>
      </c>
      <c r="T214" s="200"/>
      <c r="U214" s="201"/>
      <c r="V214" s="202"/>
      <c r="W214" s="198" t="str">
        <f t="shared" si="15"/>
        <v/>
      </c>
      <c r="X214" s="199">
        <f t="shared" si="16"/>
        <v>0</v>
      </c>
    </row>
    <row r="215" spans="1:24" x14ac:dyDescent="0.2">
      <c r="A215" s="50"/>
      <c r="B215" s="8"/>
      <c r="C215" s="31" t="str">
        <f t="shared" si="14"/>
        <v/>
      </c>
      <c r="D215" s="9"/>
      <c r="E215" s="296"/>
      <c r="F215" s="297"/>
      <c r="G215" s="65"/>
      <c r="H215" s="68"/>
      <c r="I215" s="11"/>
      <c r="J215" s="60"/>
      <c r="K215" s="9"/>
      <c r="L215" s="61"/>
      <c r="M215" s="60"/>
      <c r="N215" s="9"/>
      <c r="O215" s="61"/>
      <c r="P215" s="54"/>
      <c r="Q215" s="10"/>
      <c r="R215" s="49"/>
      <c r="S215" s="251" t="str">
        <f t="shared" si="17"/>
        <v/>
      </c>
      <c r="T215" s="200"/>
      <c r="U215" s="201"/>
      <c r="V215" s="202"/>
      <c r="W215" s="198" t="str">
        <f t="shared" si="15"/>
        <v/>
      </c>
      <c r="X215" s="199">
        <f t="shared" si="16"/>
        <v>0</v>
      </c>
    </row>
    <row r="216" spans="1:24" x14ac:dyDescent="0.2">
      <c r="A216" s="50"/>
      <c r="B216" s="8"/>
      <c r="C216" s="31" t="str">
        <f t="shared" si="14"/>
        <v/>
      </c>
      <c r="D216" s="9"/>
      <c r="E216" s="296"/>
      <c r="F216" s="297"/>
      <c r="G216" s="65"/>
      <c r="H216" s="68"/>
      <c r="I216" s="11"/>
      <c r="J216" s="60"/>
      <c r="K216" s="9"/>
      <c r="L216" s="61"/>
      <c r="M216" s="60"/>
      <c r="N216" s="9"/>
      <c r="O216" s="61"/>
      <c r="P216" s="54"/>
      <c r="Q216" s="10"/>
      <c r="R216" s="49"/>
      <c r="S216" s="251" t="str">
        <f t="shared" si="17"/>
        <v/>
      </c>
      <c r="T216" s="200"/>
      <c r="U216" s="201"/>
      <c r="V216" s="202"/>
      <c r="W216" s="198" t="str">
        <f t="shared" si="15"/>
        <v/>
      </c>
      <c r="X216" s="199">
        <f t="shared" si="16"/>
        <v>0</v>
      </c>
    </row>
    <row r="217" spans="1:24" x14ac:dyDescent="0.2">
      <c r="A217" s="50"/>
      <c r="B217" s="8"/>
      <c r="C217" s="31" t="str">
        <f t="shared" si="14"/>
        <v/>
      </c>
      <c r="D217" s="9"/>
      <c r="E217" s="296"/>
      <c r="F217" s="297"/>
      <c r="G217" s="65"/>
      <c r="H217" s="68"/>
      <c r="I217" s="11"/>
      <c r="J217" s="60"/>
      <c r="K217" s="9"/>
      <c r="L217" s="61"/>
      <c r="M217" s="60"/>
      <c r="N217" s="9"/>
      <c r="O217" s="61"/>
      <c r="P217" s="54"/>
      <c r="Q217" s="10"/>
      <c r="R217" s="49"/>
      <c r="S217" s="251" t="str">
        <f t="shared" si="17"/>
        <v/>
      </c>
      <c r="T217" s="200"/>
      <c r="U217" s="201"/>
      <c r="V217" s="202"/>
      <c r="W217" s="198" t="str">
        <f t="shared" si="15"/>
        <v/>
      </c>
      <c r="X217" s="199">
        <f t="shared" si="16"/>
        <v>0</v>
      </c>
    </row>
    <row r="218" spans="1:24" x14ac:dyDescent="0.2">
      <c r="A218" s="50"/>
      <c r="B218" s="8"/>
      <c r="C218" s="31" t="str">
        <f t="shared" si="14"/>
        <v/>
      </c>
      <c r="D218" s="9"/>
      <c r="E218" s="296"/>
      <c r="F218" s="297"/>
      <c r="G218" s="65"/>
      <c r="H218" s="68"/>
      <c r="I218" s="11"/>
      <c r="J218" s="60"/>
      <c r="K218" s="9"/>
      <c r="L218" s="61"/>
      <c r="M218" s="60"/>
      <c r="N218" s="9"/>
      <c r="O218" s="61"/>
      <c r="P218" s="54"/>
      <c r="Q218" s="10"/>
      <c r="R218" s="49"/>
      <c r="S218" s="251" t="str">
        <f t="shared" si="17"/>
        <v/>
      </c>
      <c r="T218" s="200"/>
      <c r="U218" s="201"/>
      <c r="V218" s="202"/>
      <c r="W218" s="198" t="str">
        <f t="shared" si="15"/>
        <v/>
      </c>
      <c r="X218" s="199">
        <f t="shared" si="16"/>
        <v>0</v>
      </c>
    </row>
    <row r="219" spans="1:24" x14ac:dyDescent="0.2">
      <c r="A219" s="50"/>
      <c r="B219" s="8"/>
      <c r="C219" s="31" t="str">
        <f t="shared" si="14"/>
        <v/>
      </c>
      <c r="D219" s="9"/>
      <c r="E219" s="296"/>
      <c r="F219" s="297"/>
      <c r="G219" s="65"/>
      <c r="H219" s="68"/>
      <c r="I219" s="11"/>
      <c r="J219" s="60"/>
      <c r="K219" s="9"/>
      <c r="L219" s="61"/>
      <c r="M219" s="60"/>
      <c r="N219" s="9"/>
      <c r="O219" s="61"/>
      <c r="P219" s="54"/>
      <c r="Q219" s="10"/>
      <c r="R219" s="49"/>
      <c r="S219" s="251" t="str">
        <f t="shared" si="17"/>
        <v/>
      </c>
      <c r="T219" s="200"/>
      <c r="U219" s="201"/>
      <c r="V219" s="202"/>
      <c r="W219" s="198" t="str">
        <f t="shared" si="15"/>
        <v/>
      </c>
      <c r="X219" s="199">
        <f t="shared" si="16"/>
        <v>0</v>
      </c>
    </row>
    <row r="220" spans="1:24" x14ac:dyDescent="0.2">
      <c r="A220" s="50"/>
      <c r="B220" s="8"/>
      <c r="C220" s="31" t="str">
        <f t="shared" si="14"/>
        <v/>
      </c>
      <c r="D220" s="9"/>
      <c r="E220" s="296"/>
      <c r="F220" s="297"/>
      <c r="G220" s="65"/>
      <c r="H220" s="68"/>
      <c r="I220" s="11"/>
      <c r="J220" s="60"/>
      <c r="K220" s="9"/>
      <c r="L220" s="61"/>
      <c r="M220" s="60"/>
      <c r="N220" s="9"/>
      <c r="O220" s="61"/>
      <c r="P220" s="54"/>
      <c r="Q220" s="10"/>
      <c r="R220" s="49"/>
      <c r="S220" s="251" t="str">
        <f t="shared" si="17"/>
        <v/>
      </c>
      <c r="T220" s="200"/>
      <c r="U220" s="201"/>
      <c r="V220" s="202"/>
      <c r="W220" s="198" t="str">
        <f t="shared" si="15"/>
        <v/>
      </c>
      <c r="X220" s="199">
        <f t="shared" si="16"/>
        <v>0</v>
      </c>
    </row>
    <row r="221" spans="1:24" x14ac:dyDescent="0.2">
      <c r="A221" s="50"/>
      <c r="B221" s="8"/>
      <c r="C221" s="31" t="str">
        <f t="shared" si="14"/>
        <v/>
      </c>
      <c r="D221" s="9"/>
      <c r="E221" s="296"/>
      <c r="F221" s="297"/>
      <c r="G221" s="65"/>
      <c r="H221" s="68"/>
      <c r="I221" s="11"/>
      <c r="J221" s="60"/>
      <c r="K221" s="9"/>
      <c r="L221" s="61"/>
      <c r="M221" s="60"/>
      <c r="N221" s="9"/>
      <c r="O221" s="61"/>
      <c r="P221" s="54"/>
      <c r="Q221" s="10"/>
      <c r="R221" s="49"/>
      <c r="S221" s="251" t="str">
        <f t="shared" si="17"/>
        <v/>
      </c>
      <c r="T221" s="200"/>
      <c r="U221" s="201"/>
      <c r="V221" s="202"/>
      <c r="W221" s="198" t="str">
        <f t="shared" si="15"/>
        <v/>
      </c>
      <c r="X221" s="199">
        <f t="shared" si="16"/>
        <v>0</v>
      </c>
    </row>
    <row r="222" spans="1:24" x14ac:dyDescent="0.2">
      <c r="A222" s="50"/>
      <c r="B222" s="8"/>
      <c r="C222" s="31" t="str">
        <f t="shared" si="14"/>
        <v/>
      </c>
      <c r="D222" s="9"/>
      <c r="E222" s="296"/>
      <c r="F222" s="297"/>
      <c r="G222" s="65"/>
      <c r="H222" s="68"/>
      <c r="I222" s="11"/>
      <c r="J222" s="60"/>
      <c r="K222" s="9"/>
      <c r="L222" s="61"/>
      <c r="M222" s="60"/>
      <c r="N222" s="9"/>
      <c r="O222" s="61"/>
      <c r="P222" s="54"/>
      <c r="Q222" s="10"/>
      <c r="R222" s="49"/>
      <c r="S222" s="251" t="str">
        <f t="shared" si="17"/>
        <v/>
      </c>
      <c r="T222" s="200"/>
      <c r="U222" s="201"/>
      <c r="V222" s="202"/>
      <c r="W222" s="198" t="str">
        <f t="shared" si="15"/>
        <v/>
      </c>
      <c r="X222" s="199">
        <f t="shared" si="16"/>
        <v>0</v>
      </c>
    </row>
    <row r="223" spans="1:24" x14ac:dyDescent="0.2">
      <c r="A223" s="50"/>
      <c r="B223" s="8"/>
      <c r="C223" s="31" t="str">
        <f t="shared" si="14"/>
        <v/>
      </c>
      <c r="D223" s="9"/>
      <c r="E223" s="296"/>
      <c r="F223" s="297"/>
      <c r="G223" s="65"/>
      <c r="H223" s="68"/>
      <c r="I223" s="11"/>
      <c r="J223" s="60"/>
      <c r="K223" s="9"/>
      <c r="L223" s="61"/>
      <c r="M223" s="60"/>
      <c r="N223" s="9"/>
      <c r="O223" s="61"/>
      <c r="P223" s="54"/>
      <c r="Q223" s="10"/>
      <c r="R223" s="49"/>
      <c r="S223" s="251" t="str">
        <f t="shared" si="17"/>
        <v/>
      </c>
      <c r="T223" s="200"/>
      <c r="U223" s="201"/>
      <c r="V223" s="202"/>
      <c r="W223" s="198" t="str">
        <f t="shared" si="15"/>
        <v/>
      </c>
      <c r="X223" s="199">
        <f t="shared" si="16"/>
        <v>0</v>
      </c>
    </row>
    <row r="224" spans="1:24" x14ac:dyDescent="0.2">
      <c r="A224" s="50"/>
      <c r="B224" s="8"/>
      <c r="C224" s="31" t="str">
        <f t="shared" si="14"/>
        <v/>
      </c>
      <c r="D224" s="9"/>
      <c r="E224" s="296"/>
      <c r="F224" s="297"/>
      <c r="G224" s="65"/>
      <c r="H224" s="68"/>
      <c r="I224" s="11"/>
      <c r="J224" s="60"/>
      <c r="K224" s="9"/>
      <c r="L224" s="61"/>
      <c r="M224" s="60"/>
      <c r="N224" s="9"/>
      <c r="O224" s="61"/>
      <c r="P224" s="54"/>
      <c r="Q224" s="10"/>
      <c r="R224" s="49"/>
      <c r="S224" s="251" t="str">
        <f t="shared" si="17"/>
        <v/>
      </c>
      <c r="T224" s="200"/>
      <c r="U224" s="201"/>
      <c r="V224" s="202"/>
      <c r="W224" s="198" t="str">
        <f t="shared" si="15"/>
        <v/>
      </c>
      <c r="X224" s="199">
        <f t="shared" si="16"/>
        <v>0</v>
      </c>
    </row>
    <row r="225" spans="1:24" x14ac:dyDescent="0.2">
      <c r="A225" s="50"/>
      <c r="B225" s="8"/>
      <c r="C225" s="31" t="str">
        <f t="shared" si="14"/>
        <v/>
      </c>
      <c r="D225" s="9"/>
      <c r="E225" s="296"/>
      <c r="F225" s="297"/>
      <c r="G225" s="65"/>
      <c r="H225" s="68"/>
      <c r="I225" s="11"/>
      <c r="J225" s="60"/>
      <c r="K225" s="9"/>
      <c r="L225" s="61"/>
      <c r="M225" s="60"/>
      <c r="N225" s="9"/>
      <c r="O225" s="61"/>
      <c r="P225" s="54"/>
      <c r="Q225" s="10"/>
      <c r="R225" s="49"/>
      <c r="S225" s="251" t="str">
        <f t="shared" si="17"/>
        <v/>
      </c>
      <c r="T225" s="200"/>
      <c r="U225" s="201"/>
      <c r="V225" s="202"/>
      <c r="W225" s="198" t="str">
        <f t="shared" si="15"/>
        <v/>
      </c>
      <c r="X225" s="199">
        <f t="shared" si="16"/>
        <v>0</v>
      </c>
    </row>
    <row r="226" spans="1:24" x14ac:dyDescent="0.2">
      <c r="A226" s="50"/>
      <c r="B226" s="8"/>
      <c r="C226" s="31" t="str">
        <f t="shared" si="14"/>
        <v/>
      </c>
      <c r="D226" s="9"/>
      <c r="E226" s="296"/>
      <c r="F226" s="297"/>
      <c r="G226" s="65"/>
      <c r="H226" s="68"/>
      <c r="I226" s="11"/>
      <c r="J226" s="60"/>
      <c r="K226" s="9"/>
      <c r="L226" s="61"/>
      <c r="M226" s="60"/>
      <c r="N226" s="9"/>
      <c r="O226" s="61"/>
      <c r="P226" s="54"/>
      <c r="Q226" s="10"/>
      <c r="R226" s="49"/>
      <c r="S226" s="251" t="str">
        <f t="shared" si="17"/>
        <v/>
      </c>
      <c r="T226" s="200"/>
      <c r="U226" s="201"/>
      <c r="V226" s="202"/>
      <c r="W226" s="198" t="str">
        <f t="shared" si="15"/>
        <v/>
      </c>
      <c r="X226" s="199">
        <f t="shared" si="16"/>
        <v>0</v>
      </c>
    </row>
    <row r="227" spans="1:24" x14ac:dyDescent="0.2">
      <c r="A227" s="50"/>
      <c r="B227" s="8"/>
      <c r="C227" s="31" t="str">
        <f t="shared" si="14"/>
        <v/>
      </c>
      <c r="D227" s="9"/>
      <c r="E227" s="296"/>
      <c r="F227" s="297"/>
      <c r="G227" s="65"/>
      <c r="H227" s="68"/>
      <c r="I227" s="11"/>
      <c r="J227" s="60"/>
      <c r="K227" s="9"/>
      <c r="L227" s="61"/>
      <c r="M227" s="60"/>
      <c r="N227" s="9"/>
      <c r="O227" s="61"/>
      <c r="P227" s="54"/>
      <c r="Q227" s="10"/>
      <c r="R227" s="49"/>
      <c r="S227" s="251" t="str">
        <f t="shared" si="17"/>
        <v/>
      </c>
      <c r="T227" s="200"/>
      <c r="U227" s="201"/>
      <c r="V227" s="202"/>
      <c r="W227" s="198" t="str">
        <f t="shared" si="15"/>
        <v/>
      </c>
      <c r="X227" s="199">
        <f t="shared" si="16"/>
        <v>0</v>
      </c>
    </row>
    <row r="228" spans="1:24" x14ac:dyDescent="0.2">
      <c r="A228" s="50"/>
      <c r="B228" s="8"/>
      <c r="C228" s="31" t="str">
        <f t="shared" si="14"/>
        <v/>
      </c>
      <c r="D228" s="9"/>
      <c r="E228" s="296"/>
      <c r="F228" s="297"/>
      <c r="G228" s="65"/>
      <c r="H228" s="68"/>
      <c r="I228" s="11"/>
      <c r="J228" s="60"/>
      <c r="K228" s="9"/>
      <c r="L228" s="61"/>
      <c r="M228" s="60"/>
      <c r="N228" s="9"/>
      <c r="O228" s="61"/>
      <c r="P228" s="54"/>
      <c r="Q228" s="10"/>
      <c r="R228" s="49"/>
      <c r="S228" s="251" t="str">
        <f t="shared" si="17"/>
        <v/>
      </c>
      <c r="T228" s="200"/>
      <c r="U228" s="201"/>
      <c r="V228" s="202"/>
      <c r="W228" s="198" t="str">
        <f t="shared" si="15"/>
        <v/>
      </c>
      <c r="X228" s="199">
        <f t="shared" si="16"/>
        <v>0</v>
      </c>
    </row>
    <row r="229" spans="1:24" x14ac:dyDescent="0.2">
      <c r="A229" s="50"/>
      <c r="B229" s="8"/>
      <c r="C229" s="31" t="str">
        <f t="shared" si="14"/>
        <v/>
      </c>
      <c r="D229" s="9"/>
      <c r="E229" s="296"/>
      <c r="F229" s="297"/>
      <c r="G229" s="65"/>
      <c r="H229" s="68"/>
      <c r="I229" s="11"/>
      <c r="J229" s="60"/>
      <c r="K229" s="9"/>
      <c r="L229" s="61"/>
      <c r="M229" s="60"/>
      <c r="N229" s="9"/>
      <c r="O229" s="61"/>
      <c r="P229" s="54"/>
      <c r="Q229" s="10"/>
      <c r="R229" s="49"/>
      <c r="S229" s="251" t="str">
        <f t="shared" si="17"/>
        <v/>
      </c>
      <c r="T229" s="200"/>
      <c r="U229" s="201"/>
      <c r="V229" s="202"/>
      <c r="W229" s="198" t="str">
        <f t="shared" si="15"/>
        <v/>
      </c>
      <c r="X229" s="199">
        <f t="shared" si="16"/>
        <v>0</v>
      </c>
    </row>
    <row r="230" spans="1:24" x14ac:dyDescent="0.2">
      <c r="A230" s="50"/>
      <c r="B230" s="8"/>
      <c r="C230" s="31" t="str">
        <f t="shared" si="14"/>
        <v/>
      </c>
      <c r="D230" s="9"/>
      <c r="E230" s="296"/>
      <c r="F230" s="297"/>
      <c r="G230" s="65"/>
      <c r="H230" s="68"/>
      <c r="I230" s="11"/>
      <c r="J230" s="60"/>
      <c r="K230" s="9"/>
      <c r="L230" s="61"/>
      <c r="M230" s="60"/>
      <c r="N230" s="9"/>
      <c r="O230" s="61"/>
      <c r="P230" s="54"/>
      <c r="Q230" s="10"/>
      <c r="R230" s="49"/>
      <c r="S230" s="251" t="str">
        <f t="shared" si="17"/>
        <v/>
      </c>
      <c r="T230" s="200"/>
      <c r="U230" s="201"/>
      <c r="V230" s="202"/>
      <c r="W230" s="198" t="str">
        <f t="shared" si="15"/>
        <v/>
      </c>
      <c r="X230" s="199">
        <f t="shared" si="16"/>
        <v>0</v>
      </c>
    </row>
    <row r="231" spans="1:24" x14ac:dyDescent="0.2">
      <c r="A231" s="50"/>
      <c r="B231" s="8"/>
      <c r="C231" s="31" t="str">
        <f t="shared" si="14"/>
        <v/>
      </c>
      <c r="D231" s="9"/>
      <c r="E231" s="296"/>
      <c r="F231" s="297"/>
      <c r="G231" s="65"/>
      <c r="H231" s="68"/>
      <c r="I231" s="11"/>
      <c r="J231" s="60"/>
      <c r="K231" s="9"/>
      <c r="L231" s="61"/>
      <c r="M231" s="60"/>
      <c r="N231" s="9"/>
      <c r="O231" s="61"/>
      <c r="P231" s="54"/>
      <c r="Q231" s="10"/>
      <c r="R231" s="49"/>
      <c r="S231" s="251" t="str">
        <f t="shared" si="17"/>
        <v/>
      </c>
      <c r="T231" s="200"/>
      <c r="U231" s="201"/>
      <c r="V231" s="202"/>
      <c r="W231" s="198" t="str">
        <f t="shared" si="15"/>
        <v/>
      </c>
      <c r="X231" s="199">
        <f t="shared" si="16"/>
        <v>0</v>
      </c>
    </row>
    <row r="232" spans="1:24" x14ac:dyDescent="0.2">
      <c r="A232" s="50"/>
      <c r="B232" s="8"/>
      <c r="C232" s="31" t="str">
        <f t="shared" si="14"/>
        <v/>
      </c>
      <c r="D232" s="9"/>
      <c r="E232" s="296"/>
      <c r="F232" s="297"/>
      <c r="G232" s="65"/>
      <c r="H232" s="68"/>
      <c r="I232" s="11"/>
      <c r="J232" s="60"/>
      <c r="K232" s="9"/>
      <c r="L232" s="61"/>
      <c r="M232" s="60"/>
      <c r="N232" s="9"/>
      <c r="O232" s="61"/>
      <c r="P232" s="54"/>
      <c r="Q232" s="10"/>
      <c r="R232" s="49"/>
      <c r="S232" s="251" t="str">
        <f t="shared" si="17"/>
        <v/>
      </c>
      <c r="T232" s="200"/>
      <c r="U232" s="201"/>
      <c r="V232" s="202"/>
      <c r="W232" s="198" t="str">
        <f t="shared" si="15"/>
        <v/>
      </c>
      <c r="X232" s="199">
        <f t="shared" si="16"/>
        <v>0</v>
      </c>
    </row>
    <row r="233" spans="1:24" x14ac:dyDescent="0.2">
      <c r="A233" s="50"/>
      <c r="B233" s="8"/>
      <c r="C233" s="31" t="str">
        <f t="shared" si="14"/>
        <v/>
      </c>
      <c r="D233" s="9"/>
      <c r="E233" s="296"/>
      <c r="F233" s="297"/>
      <c r="G233" s="65"/>
      <c r="H233" s="68"/>
      <c r="I233" s="11"/>
      <c r="J233" s="60"/>
      <c r="K233" s="9"/>
      <c r="L233" s="61"/>
      <c r="M233" s="60"/>
      <c r="N233" s="9"/>
      <c r="O233" s="61"/>
      <c r="P233" s="54"/>
      <c r="Q233" s="10"/>
      <c r="R233" s="49"/>
      <c r="S233" s="251" t="str">
        <f t="shared" si="17"/>
        <v/>
      </c>
      <c r="T233" s="200"/>
      <c r="U233" s="201"/>
      <c r="V233" s="202"/>
      <c r="W233" s="198" t="str">
        <f t="shared" si="15"/>
        <v/>
      </c>
      <c r="X233" s="199">
        <f t="shared" si="16"/>
        <v>0</v>
      </c>
    </row>
    <row r="234" spans="1:24" x14ac:dyDescent="0.2">
      <c r="A234" s="50"/>
      <c r="B234" s="8"/>
      <c r="C234" s="31" t="str">
        <f t="shared" si="14"/>
        <v/>
      </c>
      <c r="D234" s="9"/>
      <c r="E234" s="296"/>
      <c r="F234" s="297"/>
      <c r="G234" s="65"/>
      <c r="H234" s="68"/>
      <c r="I234" s="11"/>
      <c r="J234" s="60"/>
      <c r="K234" s="9"/>
      <c r="L234" s="61"/>
      <c r="M234" s="60"/>
      <c r="N234" s="9"/>
      <c r="O234" s="61"/>
      <c r="P234" s="54"/>
      <c r="Q234" s="10"/>
      <c r="R234" s="49"/>
      <c r="S234" s="251" t="str">
        <f t="shared" si="17"/>
        <v/>
      </c>
      <c r="T234" s="200"/>
      <c r="U234" s="201"/>
      <c r="V234" s="202"/>
      <c r="W234" s="198" t="str">
        <f t="shared" si="15"/>
        <v/>
      </c>
      <c r="X234" s="199">
        <f t="shared" si="16"/>
        <v>0</v>
      </c>
    </row>
    <row r="235" spans="1:24" x14ac:dyDescent="0.2">
      <c r="A235" s="50"/>
      <c r="B235" s="8"/>
      <c r="C235" s="31" t="str">
        <f t="shared" si="14"/>
        <v/>
      </c>
      <c r="D235" s="9"/>
      <c r="E235" s="296"/>
      <c r="F235" s="297"/>
      <c r="G235" s="65"/>
      <c r="H235" s="68"/>
      <c r="I235" s="11"/>
      <c r="J235" s="60"/>
      <c r="K235" s="9"/>
      <c r="L235" s="61"/>
      <c r="M235" s="60"/>
      <c r="N235" s="9"/>
      <c r="O235" s="61"/>
      <c r="P235" s="54"/>
      <c r="Q235" s="10"/>
      <c r="R235" s="49"/>
      <c r="S235" s="251" t="str">
        <f t="shared" si="17"/>
        <v/>
      </c>
      <c r="T235" s="200"/>
      <c r="U235" s="201"/>
      <c r="V235" s="202"/>
      <c r="W235" s="198" t="str">
        <f t="shared" si="15"/>
        <v/>
      </c>
      <c r="X235" s="199">
        <f t="shared" si="16"/>
        <v>0</v>
      </c>
    </row>
    <row r="236" spans="1:24" x14ac:dyDescent="0.2">
      <c r="A236" s="50"/>
      <c r="B236" s="8"/>
      <c r="C236" s="31" t="str">
        <f t="shared" si="14"/>
        <v/>
      </c>
      <c r="D236" s="9"/>
      <c r="E236" s="296"/>
      <c r="F236" s="297"/>
      <c r="G236" s="65"/>
      <c r="H236" s="68"/>
      <c r="I236" s="11"/>
      <c r="J236" s="60"/>
      <c r="K236" s="9"/>
      <c r="L236" s="61"/>
      <c r="M236" s="60"/>
      <c r="N236" s="9"/>
      <c r="O236" s="61"/>
      <c r="P236" s="54"/>
      <c r="Q236" s="10"/>
      <c r="R236" s="49"/>
      <c r="S236" s="251" t="str">
        <f t="shared" si="17"/>
        <v/>
      </c>
      <c r="T236" s="200"/>
      <c r="U236" s="201"/>
      <c r="V236" s="202"/>
      <c r="W236" s="198" t="str">
        <f t="shared" si="15"/>
        <v/>
      </c>
      <c r="X236" s="199">
        <f t="shared" si="16"/>
        <v>0</v>
      </c>
    </row>
    <row r="237" spans="1:24" x14ac:dyDescent="0.2">
      <c r="A237" s="50"/>
      <c r="B237" s="8"/>
      <c r="C237" s="31" t="str">
        <f t="shared" si="14"/>
        <v/>
      </c>
      <c r="D237" s="9"/>
      <c r="E237" s="296"/>
      <c r="F237" s="297"/>
      <c r="G237" s="65"/>
      <c r="H237" s="68"/>
      <c r="I237" s="11"/>
      <c r="J237" s="60"/>
      <c r="K237" s="9"/>
      <c r="L237" s="61"/>
      <c r="M237" s="60"/>
      <c r="N237" s="9"/>
      <c r="O237" s="61"/>
      <c r="P237" s="54"/>
      <c r="Q237" s="10"/>
      <c r="R237" s="49"/>
      <c r="S237" s="251" t="str">
        <f t="shared" si="17"/>
        <v/>
      </c>
      <c r="T237" s="200"/>
      <c r="U237" s="201"/>
      <c r="V237" s="202"/>
      <c r="W237" s="198" t="str">
        <f t="shared" si="15"/>
        <v/>
      </c>
      <c r="X237" s="199">
        <f t="shared" si="16"/>
        <v>0</v>
      </c>
    </row>
    <row r="238" spans="1:24" x14ac:dyDescent="0.2">
      <c r="A238" s="50"/>
      <c r="B238" s="8"/>
      <c r="C238" s="31" t="str">
        <f t="shared" si="14"/>
        <v/>
      </c>
      <c r="D238" s="9"/>
      <c r="E238" s="296"/>
      <c r="F238" s="297"/>
      <c r="G238" s="65"/>
      <c r="H238" s="68"/>
      <c r="I238" s="11"/>
      <c r="J238" s="60"/>
      <c r="K238" s="9"/>
      <c r="L238" s="61"/>
      <c r="M238" s="60"/>
      <c r="N238" s="9"/>
      <c r="O238" s="61"/>
      <c r="P238" s="54"/>
      <c r="Q238" s="10"/>
      <c r="R238" s="49"/>
      <c r="S238" s="251" t="str">
        <f t="shared" si="17"/>
        <v/>
      </c>
      <c r="T238" s="200"/>
      <c r="U238" s="201"/>
      <c r="V238" s="202"/>
      <c r="W238" s="198" t="str">
        <f t="shared" si="15"/>
        <v/>
      </c>
      <c r="X238" s="199">
        <f t="shared" si="16"/>
        <v>0</v>
      </c>
    </row>
    <row r="239" spans="1:24" x14ac:dyDescent="0.2">
      <c r="A239" s="50"/>
      <c r="B239" s="8"/>
      <c r="C239" s="31" t="str">
        <f t="shared" si="14"/>
        <v/>
      </c>
      <c r="D239" s="9"/>
      <c r="E239" s="296"/>
      <c r="F239" s="297"/>
      <c r="G239" s="65"/>
      <c r="H239" s="68"/>
      <c r="I239" s="11"/>
      <c r="J239" s="60"/>
      <c r="K239" s="9"/>
      <c r="L239" s="61"/>
      <c r="M239" s="60"/>
      <c r="N239" s="9"/>
      <c r="O239" s="61"/>
      <c r="P239" s="54"/>
      <c r="Q239" s="10"/>
      <c r="R239" s="49"/>
      <c r="S239" s="251" t="str">
        <f t="shared" si="17"/>
        <v/>
      </c>
      <c r="T239" s="200"/>
      <c r="U239" s="201"/>
      <c r="V239" s="202"/>
      <c r="W239" s="198" t="str">
        <f t="shared" si="15"/>
        <v/>
      </c>
      <c r="X239" s="199">
        <f t="shared" si="16"/>
        <v>0</v>
      </c>
    </row>
    <row r="240" spans="1:24" x14ac:dyDescent="0.2">
      <c r="A240" s="50"/>
      <c r="B240" s="8"/>
      <c r="C240" s="31" t="str">
        <f t="shared" si="14"/>
        <v/>
      </c>
      <c r="D240" s="9"/>
      <c r="E240" s="296"/>
      <c r="F240" s="297"/>
      <c r="G240" s="65"/>
      <c r="H240" s="68"/>
      <c r="I240" s="11"/>
      <c r="J240" s="60"/>
      <c r="K240" s="9"/>
      <c r="L240" s="61"/>
      <c r="M240" s="60"/>
      <c r="N240" s="9"/>
      <c r="O240" s="61"/>
      <c r="P240" s="54"/>
      <c r="Q240" s="10"/>
      <c r="R240" s="49"/>
      <c r="S240" s="251" t="str">
        <f t="shared" si="17"/>
        <v/>
      </c>
      <c r="T240" s="200"/>
      <c r="U240" s="201"/>
      <c r="V240" s="202"/>
      <c r="W240" s="198" t="str">
        <f t="shared" si="15"/>
        <v/>
      </c>
      <c r="X240" s="199">
        <f t="shared" si="16"/>
        <v>0</v>
      </c>
    </row>
    <row r="241" spans="1:24" x14ac:dyDescent="0.2">
      <c r="A241" s="50"/>
      <c r="B241" s="8"/>
      <c r="C241" s="31" t="str">
        <f t="shared" si="14"/>
        <v/>
      </c>
      <c r="D241" s="9"/>
      <c r="E241" s="296"/>
      <c r="F241" s="297"/>
      <c r="G241" s="65"/>
      <c r="H241" s="68"/>
      <c r="I241" s="11"/>
      <c r="J241" s="60"/>
      <c r="K241" s="9"/>
      <c r="L241" s="61"/>
      <c r="M241" s="60"/>
      <c r="N241" s="9"/>
      <c r="O241" s="61"/>
      <c r="P241" s="54"/>
      <c r="Q241" s="10"/>
      <c r="R241" s="49"/>
      <c r="S241" s="251" t="str">
        <f t="shared" si="17"/>
        <v/>
      </c>
      <c r="T241" s="200"/>
      <c r="U241" s="201"/>
      <c r="V241" s="202"/>
      <c r="W241" s="198" t="str">
        <f t="shared" si="15"/>
        <v/>
      </c>
      <c r="X241" s="199">
        <f t="shared" si="16"/>
        <v>0</v>
      </c>
    </row>
    <row r="242" spans="1:24" x14ac:dyDescent="0.2">
      <c r="A242" s="50"/>
      <c r="B242" s="8"/>
      <c r="C242" s="31" t="str">
        <f t="shared" si="14"/>
        <v/>
      </c>
      <c r="D242" s="9"/>
      <c r="E242" s="296"/>
      <c r="F242" s="297"/>
      <c r="G242" s="65"/>
      <c r="H242" s="68"/>
      <c r="I242" s="11"/>
      <c r="J242" s="60"/>
      <c r="K242" s="9"/>
      <c r="L242" s="61"/>
      <c r="M242" s="60"/>
      <c r="N242" s="9"/>
      <c r="O242" s="61"/>
      <c r="P242" s="54"/>
      <c r="Q242" s="10"/>
      <c r="R242" s="49"/>
      <c r="S242" s="251" t="str">
        <f t="shared" si="17"/>
        <v/>
      </c>
      <c r="T242" s="200"/>
      <c r="U242" s="201"/>
      <c r="V242" s="202"/>
      <c r="W242" s="198" t="str">
        <f t="shared" si="15"/>
        <v/>
      </c>
      <c r="X242" s="199">
        <f t="shared" si="16"/>
        <v>0</v>
      </c>
    </row>
    <row r="243" spans="1:24" x14ac:dyDescent="0.2">
      <c r="A243" s="50"/>
      <c r="B243" s="8"/>
      <c r="C243" s="31" t="str">
        <f t="shared" si="14"/>
        <v/>
      </c>
      <c r="D243" s="9"/>
      <c r="E243" s="296"/>
      <c r="F243" s="297"/>
      <c r="G243" s="65"/>
      <c r="H243" s="68"/>
      <c r="I243" s="11"/>
      <c r="J243" s="60"/>
      <c r="K243" s="9"/>
      <c r="L243" s="61"/>
      <c r="M243" s="60"/>
      <c r="N243" s="9"/>
      <c r="O243" s="61"/>
      <c r="P243" s="54"/>
      <c r="Q243" s="10"/>
      <c r="R243" s="49"/>
      <c r="S243" s="251" t="str">
        <f t="shared" si="17"/>
        <v/>
      </c>
      <c r="T243" s="200"/>
      <c r="U243" s="201"/>
      <c r="V243" s="202"/>
      <c r="W243" s="198" t="str">
        <f t="shared" si="15"/>
        <v/>
      </c>
      <c r="X243" s="199">
        <f t="shared" si="16"/>
        <v>0</v>
      </c>
    </row>
    <row r="244" spans="1:24" x14ac:dyDescent="0.2">
      <c r="A244" s="50"/>
      <c r="B244" s="8"/>
      <c r="C244" s="31" t="str">
        <f t="shared" si="14"/>
        <v/>
      </c>
      <c r="D244" s="9"/>
      <c r="E244" s="296"/>
      <c r="F244" s="297"/>
      <c r="G244" s="65"/>
      <c r="H244" s="68"/>
      <c r="I244" s="11"/>
      <c r="J244" s="60"/>
      <c r="K244" s="9"/>
      <c r="L244" s="61"/>
      <c r="M244" s="60"/>
      <c r="N244" s="9"/>
      <c r="O244" s="61"/>
      <c r="P244" s="54"/>
      <c r="Q244" s="10"/>
      <c r="R244" s="49"/>
      <c r="S244" s="251" t="str">
        <f t="shared" si="17"/>
        <v/>
      </c>
      <c r="T244" s="200"/>
      <c r="U244" s="201"/>
      <c r="V244" s="202"/>
      <c r="W244" s="198" t="str">
        <f t="shared" si="15"/>
        <v/>
      </c>
      <c r="X244" s="199">
        <f t="shared" si="16"/>
        <v>0</v>
      </c>
    </row>
    <row r="245" spans="1:24" x14ac:dyDescent="0.2">
      <c r="A245" s="50"/>
      <c r="B245" s="8"/>
      <c r="C245" s="31" t="str">
        <f t="shared" si="14"/>
        <v/>
      </c>
      <c r="D245" s="9"/>
      <c r="E245" s="296"/>
      <c r="F245" s="297"/>
      <c r="G245" s="65"/>
      <c r="H245" s="68"/>
      <c r="I245" s="11"/>
      <c r="J245" s="60"/>
      <c r="K245" s="9"/>
      <c r="L245" s="61"/>
      <c r="M245" s="60"/>
      <c r="N245" s="9"/>
      <c r="O245" s="61"/>
      <c r="P245" s="54"/>
      <c r="Q245" s="10"/>
      <c r="R245" s="49"/>
      <c r="S245" s="251" t="str">
        <f t="shared" si="17"/>
        <v/>
      </c>
      <c r="T245" s="200"/>
      <c r="U245" s="201"/>
      <c r="V245" s="202"/>
      <c r="W245" s="198" t="str">
        <f t="shared" si="15"/>
        <v/>
      </c>
      <c r="X245" s="199">
        <f t="shared" si="16"/>
        <v>0</v>
      </c>
    </row>
    <row r="246" spans="1:24" x14ac:dyDescent="0.2">
      <c r="A246" s="50"/>
      <c r="B246" s="8"/>
      <c r="C246" s="31" t="str">
        <f t="shared" si="14"/>
        <v/>
      </c>
      <c r="D246" s="9"/>
      <c r="E246" s="296"/>
      <c r="F246" s="297"/>
      <c r="G246" s="65"/>
      <c r="H246" s="68"/>
      <c r="I246" s="11"/>
      <c r="J246" s="60"/>
      <c r="K246" s="9"/>
      <c r="L246" s="61"/>
      <c r="M246" s="60"/>
      <c r="N246" s="9"/>
      <c r="O246" s="61"/>
      <c r="P246" s="54"/>
      <c r="Q246" s="10"/>
      <c r="R246" s="49"/>
      <c r="S246" s="251" t="str">
        <f t="shared" si="17"/>
        <v/>
      </c>
      <c r="T246" s="200"/>
      <c r="U246" s="201"/>
      <c r="V246" s="202"/>
      <c r="W246" s="198" t="str">
        <f t="shared" si="15"/>
        <v/>
      </c>
      <c r="X246" s="199">
        <f t="shared" si="16"/>
        <v>0</v>
      </c>
    </row>
    <row r="247" spans="1:24" x14ac:dyDescent="0.2">
      <c r="A247" s="50"/>
      <c r="B247" s="8"/>
      <c r="C247" s="31" t="str">
        <f t="shared" si="14"/>
        <v/>
      </c>
      <c r="D247" s="9"/>
      <c r="E247" s="296"/>
      <c r="F247" s="297"/>
      <c r="G247" s="65"/>
      <c r="H247" s="68"/>
      <c r="I247" s="11"/>
      <c r="J247" s="60"/>
      <c r="K247" s="9"/>
      <c r="L247" s="61"/>
      <c r="M247" s="60"/>
      <c r="N247" s="9"/>
      <c r="O247" s="61"/>
      <c r="P247" s="54"/>
      <c r="Q247" s="10"/>
      <c r="R247" s="49"/>
      <c r="S247" s="251" t="str">
        <f t="shared" si="17"/>
        <v/>
      </c>
      <c r="T247" s="200"/>
      <c r="U247" s="201"/>
      <c r="V247" s="202"/>
      <c r="W247" s="198" t="str">
        <f t="shared" si="15"/>
        <v/>
      </c>
      <c r="X247" s="199">
        <f t="shared" si="16"/>
        <v>0</v>
      </c>
    </row>
    <row r="248" spans="1:24" x14ac:dyDescent="0.2">
      <c r="A248" s="50"/>
      <c r="B248" s="8"/>
      <c r="C248" s="31" t="str">
        <f t="shared" si="14"/>
        <v/>
      </c>
      <c r="D248" s="9"/>
      <c r="E248" s="296"/>
      <c r="F248" s="297"/>
      <c r="G248" s="65"/>
      <c r="H248" s="68"/>
      <c r="I248" s="11"/>
      <c r="J248" s="60"/>
      <c r="K248" s="9"/>
      <c r="L248" s="61"/>
      <c r="M248" s="60"/>
      <c r="N248" s="9"/>
      <c r="O248" s="61"/>
      <c r="P248" s="54"/>
      <c r="Q248" s="10"/>
      <c r="R248" s="49"/>
      <c r="S248" s="251" t="str">
        <f t="shared" si="17"/>
        <v/>
      </c>
      <c r="T248" s="200"/>
      <c r="U248" s="201"/>
      <c r="V248" s="202"/>
      <c r="W248" s="198" t="str">
        <f t="shared" si="15"/>
        <v/>
      </c>
      <c r="X248" s="199">
        <f t="shared" si="16"/>
        <v>0</v>
      </c>
    </row>
    <row r="249" spans="1:24" x14ac:dyDescent="0.2">
      <c r="A249" s="50"/>
      <c r="B249" s="8"/>
      <c r="C249" s="31" t="str">
        <f t="shared" si="14"/>
        <v/>
      </c>
      <c r="D249" s="9"/>
      <c r="E249" s="296"/>
      <c r="F249" s="297"/>
      <c r="G249" s="65"/>
      <c r="H249" s="68"/>
      <c r="I249" s="11"/>
      <c r="J249" s="60"/>
      <c r="K249" s="9"/>
      <c r="L249" s="61"/>
      <c r="M249" s="60"/>
      <c r="N249" s="9"/>
      <c r="O249" s="61"/>
      <c r="P249" s="54"/>
      <c r="Q249" s="10"/>
      <c r="R249" s="49"/>
      <c r="S249" s="251" t="str">
        <f t="shared" si="17"/>
        <v/>
      </c>
      <c r="T249" s="200"/>
      <c r="U249" s="201"/>
      <c r="V249" s="202"/>
      <c r="W249" s="198" t="str">
        <f t="shared" si="15"/>
        <v/>
      </c>
      <c r="X249" s="199">
        <f t="shared" si="16"/>
        <v>0</v>
      </c>
    </row>
    <row r="250" spans="1:24" x14ac:dyDescent="0.2">
      <c r="A250" s="50"/>
      <c r="B250" s="8"/>
      <c r="C250" s="31" t="str">
        <f t="shared" si="14"/>
        <v/>
      </c>
      <c r="D250" s="9"/>
      <c r="E250" s="296"/>
      <c r="F250" s="297"/>
      <c r="G250" s="65"/>
      <c r="H250" s="68"/>
      <c r="I250" s="11"/>
      <c r="J250" s="60"/>
      <c r="K250" s="9"/>
      <c r="L250" s="61"/>
      <c r="M250" s="60"/>
      <c r="N250" s="9"/>
      <c r="O250" s="61"/>
      <c r="P250" s="54"/>
      <c r="Q250" s="10"/>
      <c r="R250" s="49"/>
      <c r="S250" s="251" t="str">
        <f t="shared" si="17"/>
        <v/>
      </c>
      <c r="T250" s="200"/>
      <c r="U250" s="201"/>
      <c r="V250" s="202"/>
      <c r="W250" s="198" t="str">
        <f t="shared" si="15"/>
        <v/>
      </c>
      <c r="X250" s="199">
        <f t="shared" si="16"/>
        <v>0</v>
      </c>
    </row>
    <row r="251" spans="1:24" x14ac:dyDescent="0.2">
      <c r="A251" s="50"/>
      <c r="B251" s="8"/>
      <c r="C251" s="31" t="str">
        <f t="shared" si="14"/>
        <v/>
      </c>
      <c r="D251" s="9"/>
      <c r="E251" s="296"/>
      <c r="F251" s="297"/>
      <c r="G251" s="65"/>
      <c r="H251" s="68"/>
      <c r="I251" s="11"/>
      <c r="J251" s="60"/>
      <c r="K251" s="9"/>
      <c r="L251" s="61"/>
      <c r="M251" s="60"/>
      <c r="N251" s="9"/>
      <c r="O251" s="61"/>
      <c r="P251" s="54"/>
      <c r="Q251" s="10"/>
      <c r="R251" s="49"/>
      <c r="S251" s="251" t="str">
        <f t="shared" si="17"/>
        <v/>
      </c>
      <c r="T251" s="200"/>
      <c r="U251" s="201"/>
      <c r="V251" s="202"/>
      <c r="W251" s="198" t="str">
        <f t="shared" si="15"/>
        <v/>
      </c>
      <c r="X251" s="199">
        <f t="shared" si="16"/>
        <v>0</v>
      </c>
    </row>
    <row r="252" spans="1:24" x14ac:dyDescent="0.2">
      <c r="A252" s="50"/>
      <c r="B252" s="8"/>
      <c r="C252" s="31" t="str">
        <f t="shared" si="14"/>
        <v/>
      </c>
      <c r="D252" s="9"/>
      <c r="E252" s="296"/>
      <c r="F252" s="297"/>
      <c r="G252" s="65"/>
      <c r="H252" s="68"/>
      <c r="I252" s="11"/>
      <c r="J252" s="60"/>
      <c r="K252" s="9"/>
      <c r="L252" s="61"/>
      <c r="M252" s="60"/>
      <c r="N252" s="9"/>
      <c r="O252" s="61"/>
      <c r="P252" s="54"/>
      <c r="Q252" s="10"/>
      <c r="R252" s="49"/>
      <c r="S252" s="251" t="str">
        <f t="shared" si="17"/>
        <v/>
      </c>
      <c r="T252" s="200"/>
      <c r="U252" s="201"/>
      <c r="V252" s="202"/>
      <c r="W252" s="198" t="str">
        <f t="shared" si="15"/>
        <v/>
      </c>
      <c r="X252" s="199">
        <f t="shared" si="16"/>
        <v>0</v>
      </c>
    </row>
    <row r="253" spans="1:24" x14ac:dyDescent="0.2">
      <c r="A253" s="50"/>
      <c r="B253" s="8"/>
      <c r="C253" s="31" t="str">
        <f t="shared" si="14"/>
        <v/>
      </c>
      <c r="D253" s="9"/>
      <c r="E253" s="296"/>
      <c r="F253" s="297"/>
      <c r="G253" s="65"/>
      <c r="H253" s="68"/>
      <c r="I253" s="11"/>
      <c r="J253" s="60"/>
      <c r="K253" s="9"/>
      <c r="L253" s="61"/>
      <c r="M253" s="60"/>
      <c r="N253" s="9"/>
      <c r="O253" s="61"/>
      <c r="P253" s="54"/>
      <c r="Q253" s="10"/>
      <c r="R253" s="49"/>
      <c r="S253" s="251" t="str">
        <f t="shared" si="17"/>
        <v/>
      </c>
      <c r="T253" s="200"/>
      <c r="U253" s="201"/>
      <c r="V253" s="202"/>
      <c r="W253" s="198" t="str">
        <f t="shared" si="15"/>
        <v/>
      </c>
      <c r="X253" s="199">
        <f t="shared" si="16"/>
        <v>0</v>
      </c>
    </row>
    <row r="254" spans="1:24" x14ac:dyDescent="0.2">
      <c r="A254" s="50"/>
      <c r="B254" s="8"/>
      <c r="C254" s="31" t="str">
        <f t="shared" si="14"/>
        <v/>
      </c>
      <c r="D254" s="9"/>
      <c r="E254" s="296"/>
      <c r="F254" s="297"/>
      <c r="G254" s="65"/>
      <c r="H254" s="68"/>
      <c r="I254" s="11"/>
      <c r="J254" s="60"/>
      <c r="K254" s="9"/>
      <c r="L254" s="61"/>
      <c r="M254" s="60"/>
      <c r="N254" s="9"/>
      <c r="O254" s="61"/>
      <c r="P254" s="54"/>
      <c r="Q254" s="10"/>
      <c r="R254" s="49"/>
      <c r="S254" s="251" t="str">
        <f t="shared" si="17"/>
        <v/>
      </c>
      <c r="T254" s="200"/>
      <c r="U254" s="201"/>
      <c r="V254" s="202"/>
      <c r="W254" s="198" t="str">
        <f t="shared" si="15"/>
        <v/>
      </c>
      <c r="X254" s="199">
        <f t="shared" si="16"/>
        <v>0</v>
      </c>
    </row>
    <row r="255" spans="1:24" x14ac:dyDescent="0.2">
      <c r="A255" s="50"/>
      <c r="B255" s="8"/>
      <c r="C255" s="31" t="str">
        <f t="shared" si="14"/>
        <v/>
      </c>
      <c r="D255" s="9"/>
      <c r="E255" s="296"/>
      <c r="F255" s="297"/>
      <c r="G255" s="65"/>
      <c r="H255" s="68"/>
      <c r="I255" s="11"/>
      <c r="J255" s="60"/>
      <c r="K255" s="9"/>
      <c r="L255" s="61"/>
      <c r="M255" s="60"/>
      <c r="N255" s="9"/>
      <c r="O255" s="61"/>
      <c r="P255" s="54"/>
      <c r="Q255" s="10"/>
      <c r="R255" s="49"/>
      <c r="S255" s="251" t="str">
        <f t="shared" si="17"/>
        <v/>
      </c>
      <c r="T255" s="200"/>
      <c r="U255" s="201"/>
      <c r="V255" s="202"/>
      <c r="W255" s="198" t="str">
        <f t="shared" si="15"/>
        <v/>
      </c>
      <c r="X255" s="199">
        <f t="shared" si="16"/>
        <v>0</v>
      </c>
    </row>
    <row r="256" spans="1:24" x14ac:dyDescent="0.2">
      <c r="A256" s="50"/>
      <c r="B256" s="8"/>
      <c r="C256" s="31" t="str">
        <f t="shared" si="14"/>
        <v/>
      </c>
      <c r="D256" s="9"/>
      <c r="E256" s="296"/>
      <c r="F256" s="297"/>
      <c r="G256" s="65"/>
      <c r="H256" s="68"/>
      <c r="I256" s="11"/>
      <c r="J256" s="60"/>
      <c r="K256" s="9"/>
      <c r="L256" s="61"/>
      <c r="M256" s="60"/>
      <c r="N256" s="9"/>
      <c r="O256" s="61"/>
      <c r="P256" s="54"/>
      <c r="Q256" s="10"/>
      <c r="R256" s="49"/>
      <c r="S256" s="251" t="str">
        <f t="shared" si="17"/>
        <v/>
      </c>
      <c r="T256" s="200"/>
      <c r="U256" s="201"/>
      <c r="V256" s="202"/>
      <c r="W256" s="198" t="str">
        <f t="shared" si="15"/>
        <v/>
      </c>
      <c r="X256" s="199">
        <f t="shared" si="16"/>
        <v>0</v>
      </c>
    </row>
    <row r="257" spans="1:24" x14ac:dyDescent="0.2">
      <c r="A257" s="50"/>
      <c r="B257" s="8"/>
      <c r="C257" s="31" t="str">
        <f t="shared" si="14"/>
        <v/>
      </c>
      <c r="D257" s="9"/>
      <c r="E257" s="296"/>
      <c r="F257" s="297"/>
      <c r="G257" s="65"/>
      <c r="H257" s="68"/>
      <c r="I257" s="11"/>
      <c r="J257" s="60"/>
      <c r="K257" s="9"/>
      <c r="L257" s="61"/>
      <c r="M257" s="60"/>
      <c r="N257" s="9"/>
      <c r="O257" s="61"/>
      <c r="P257" s="54"/>
      <c r="Q257" s="10"/>
      <c r="R257" s="49"/>
      <c r="S257" s="251" t="str">
        <f t="shared" si="17"/>
        <v/>
      </c>
      <c r="T257" s="200"/>
      <c r="U257" s="201"/>
      <c r="V257" s="202"/>
      <c r="W257" s="198" t="str">
        <f t="shared" si="15"/>
        <v/>
      </c>
      <c r="X257" s="199">
        <f t="shared" si="16"/>
        <v>0</v>
      </c>
    </row>
    <row r="258" spans="1:24" x14ac:dyDescent="0.2">
      <c r="A258" s="50"/>
      <c r="B258" s="8"/>
      <c r="C258" s="31" t="str">
        <f t="shared" si="14"/>
        <v/>
      </c>
      <c r="D258" s="9"/>
      <c r="E258" s="296"/>
      <c r="F258" s="297"/>
      <c r="G258" s="65"/>
      <c r="H258" s="68"/>
      <c r="I258" s="11"/>
      <c r="J258" s="60"/>
      <c r="K258" s="9"/>
      <c r="L258" s="61"/>
      <c r="M258" s="60"/>
      <c r="N258" s="9"/>
      <c r="O258" s="61"/>
      <c r="P258" s="54"/>
      <c r="Q258" s="10"/>
      <c r="R258" s="49"/>
      <c r="S258" s="251" t="str">
        <f t="shared" si="17"/>
        <v/>
      </c>
      <c r="T258" s="200"/>
      <c r="U258" s="201"/>
      <c r="V258" s="202"/>
      <c r="W258" s="198" t="str">
        <f t="shared" si="15"/>
        <v/>
      </c>
      <c r="X258" s="199">
        <f t="shared" si="16"/>
        <v>0</v>
      </c>
    </row>
    <row r="259" spans="1:24" x14ac:dyDescent="0.2">
      <c r="A259" s="50"/>
      <c r="B259" s="8"/>
      <c r="C259" s="31" t="str">
        <f t="shared" si="14"/>
        <v/>
      </c>
      <c r="D259" s="9"/>
      <c r="E259" s="296"/>
      <c r="F259" s="297"/>
      <c r="G259" s="65"/>
      <c r="H259" s="68"/>
      <c r="I259" s="11"/>
      <c r="J259" s="60"/>
      <c r="K259" s="9"/>
      <c r="L259" s="61"/>
      <c r="M259" s="60"/>
      <c r="N259" s="9"/>
      <c r="O259" s="61"/>
      <c r="P259" s="54"/>
      <c r="Q259" s="10"/>
      <c r="R259" s="49"/>
      <c r="S259" s="251" t="str">
        <f t="shared" si="17"/>
        <v/>
      </c>
      <c r="T259" s="200"/>
      <c r="U259" s="201"/>
      <c r="V259" s="202"/>
      <c r="W259" s="198" t="str">
        <f t="shared" si="15"/>
        <v/>
      </c>
      <c r="X259" s="199">
        <f t="shared" si="16"/>
        <v>0</v>
      </c>
    </row>
    <row r="260" spans="1:24" x14ac:dyDescent="0.2">
      <c r="A260" s="50"/>
      <c r="B260" s="8"/>
      <c r="C260" s="31" t="str">
        <f t="shared" si="14"/>
        <v/>
      </c>
      <c r="D260" s="9"/>
      <c r="E260" s="296"/>
      <c r="F260" s="297"/>
      <c r="G260" s="65"/>
      <c r="H260" s="68"/>
      <c r="I260" s="11"/>
      <c r="J260" s="60"/>
      <c r="K260" s="9"/>
      <c r="L260" s="61"/>
      <c r="M260" s="60"/>
      <c r="N260" s="9"/>
      <c r="O260" s="61"/>
      <c r="P260" s="54"/>
      <c r="Q260" s="10"/>
      <c r="R260" s="49"/>
      <c r="S260" s="251" t="str">
        <f t="shared" si="17"/>
        <v/>
      </c>
      <c r="T260" s="200"/>
      <c r="U260" s="201"/>
      <c r="V260" s="202"/>
      <c r="W260" s="198" t="str">
        <f t="shared" si="15"/>
        <v/>
      </c>
      <c r="X260" s="199">
        <f t="shared" si="16"/>
        <v>0</v>
      </c>
    </row>
    <row r="261" spans="1:24" x14ac:dyDescent="0.2">
      <c r="A261" s="50"/>
      <c r="B261" s="8"/>
      <c r="C261" s="31" t="str">
        <f t="shared" si="14"/>
        <v/>
      </c>
      <c r="D261" s="9"/>
      <c r="E261" s="296"/>
      <c r="F261" s="297"/>
      <c r="G261" s="65"/>
      <c r="H261" s="68"/>
      <c r="I261" s="11"/>
      <c r="J261" s="60"/>
      <c r="K261" s="9"/>
      <c r="L261" s="61"/>
      <c r="M261" s="60"/>
      <c r="N261" s="9"/>
      <c r="O261" s="61"/>
      <c r="P261" s="54"/>
      <c r="Q261" s="10"/>
      <c r="R261" s="49"/>
      <c r="S261" s="251" t="str">
        <f t="shared" si="17"/>
        <v/>
      </c>
      <c r="T261" s="200"/>
      <c r="U261" s="201"/>
      <c r="V261" s="202"/>
      <c r="W261" s="198" t="str">
        <f t="shared" si="15"/>
        <v/>
      </c>
      <c r="X261" s="199">
        <f t="shared" si="16"/>
        <v>0</v>
      </c>
    </row>
    <row r="262" spans="1:24" x14ac:dyDescent="0.2">
      <c r="A262" s="50"/>
      <c r="B262" s="8"/>
      <c r="C262" s="31" t="str">
        <f t="shared" si="14"/>
        <v/>
      </c>
      <c r="D262" s="9"/>
      <c r="E262" s="296"/>
      <c r="F262" s="297"/>
      <c r="G262" s="65"/>
      <c r="H262" s="68"/>
      <c r="I262" s="11"/>
      <c r="J262" s="60"/>
      <c r="K262" s="9"/>
      <c r="L262" s="61"/>
      <c r="M262" s="60"/>
      <c r="N262" s="9"/>
      <c r="O262" s="61"/>
      <c r="P262" s="54"/>
      <c r="Q262" s="10"/>
      <c r="R262" s="49"/>
      <c r="S262" s="251" t="str">
        <f t="shared" si="17"/>
        <v/>
      </c>
      <c r="T262" s="200"/>
      <c r="U262" s="201"/>
      <c r="V262" s="202"/>
      <c r="W262" s="198" t="str">
        <f t="shared" si="15"/>
        <v/>
      </c>
      <c r="X262" s="199">
        <f t="shared" si="16"/>
        <v>0</v>
      </c>
    </row>
    <row r="263" spans="1:24" x14ac:dyDescent="0.2">
      <c r="A263" s="50"/>
      <c r="B263" s="8"/>
      <c r="C263" s="31" t="str">
        <f t="shared" si="14"/>
        <v/>
      </c>
      <c r="D263" s="9"/>
      <c r="E263" s="296"/>
      <c r="F263" s="297"/>
      <c r="G263" s="65"/>
      <c r="H263" s="68"/>
      <c r="I263" s="11"/>
      <c r="J263" s="60"/>
      <c r="K263" s="9"/>
      <c r="L263" s="61"/>
      <c r="M263" s="60"/>
      <c r="N263" s="9"/>
      <c r="O263" s="61"/>
      <c r="P263" s="54"/>
      <c r="Q263" s="10"/>
      <c r="R263" s="49"/>
      <c r="S263" s="251" t="str">
        <f t="shared" si="17"/>
        <v/>
      </c>
      <c r="T263" s="200"/>
      <c r="U263" s="201"/>
      <c r="V263" s="202"/>
      <c r="W263" s="198" t="str">
        <f t="shared" si="15"/>
        <v/>
      </c>
      <c r="X263" s="199">
        <f t="shared" si="16"/>
        <v>0</v>
      </c>
    </row>
    <row r="264" spans="1:24" x14ac:dyDescent="0.2">
      <c r="A264" s="50"/>
      <c r="B264" s="8"/>
      <c r="C264" s="31" t="str">
        <f t="shared" si="14"/>
        <v/>
      </c>
      <c r="D264" s="9"/>
      <c r="E264" s="296"/>
      <c r="F264" s="297"/>
      <c r="G264" s="65"/>
      <c r="H264" s="68"/>
      <c r="I264" s="11"/>
      <c r="J264" s="60"/>
      <c r="K264" s="9"/>
      <c r="L264" s="61"/>
      <c r="M264" s="60"/>
      <c r="N264" s="9"/>
      <c r="O264" s="61"/>
      <c r="P264" s="54"/>
      <c r="Q264" s="10"/>
      <c r="R264" s="49"/>
      <c r="S264" s="251" t="str">
        <f t="shared" si="17"/>
        <v/>
      </c>
      <c r="T264" s="200"/>
      <c r="U264" s="201"/>
      <c r="V264" s="202"/>
      <c r="W264" s="198" t="str">
        <f t="shared" si="15"/>
        <v/>
      </c>
      <c r="X264" s="199">
        <f t="shared" si="16"/>
        <v>0</v>
      </c>
    </row>
    <row r="265" spans="1:24" x14ac:dyDescent="0.2">
      <c r="A265" s="50"/>
      <c r="B265" s="8"/>
      <c r="C265" s="31" t="str">
        <f t="shared" si="14"/>
        <v/>
      </c>
      <c r="D265" s="9"/>
      <c r="E265" s="296"/>
      <c r="F265" s="297"/>
      <c r="G265" s="65"/>
      <c r="H265" s="68"/>
      <c r="I265" s="11"/>
      <c r="J265" s="60"/>
      <c r="K265" s="9"/>
      <c r="L265" s="61"/>
      <c r="M265" s="60"/>
      <c r="N265" s="9"/>
      <c r="O265" s="61"/>
      <c r="P265" s="54"/>
      <c r="Q265" s="10"/>
      <c r="R265" s="49"/>
      <c r="S265" s="251" t="str">
        <f t="shared" si="17"/>
        <v/>
      </c>
      <c r="T265" s="200"/>
      <c r="U265" s="201"/>
      <c r="V265" s="202"/>
      <c r="W265" s="198" t="str">
        <f t="shared" si="15"/>
        <v/>
      </c>
      <c r="X265" s="199">
        <f t="shared" si="16"/>
        <v>0</v>
      </c>
    </row>
    <row r="266" spans="1:24" x14ac:dyDescent="0.2">
      <c r="A266" s="50"/>
      <c r="B266" s="8"/>
      <c r="C266" s="31" t="str">
        <f t="shared" si="14"/>
        <v/>
      </c>
      <c r="D266" s="9"/>
      <c r="E266" s="296"/>
      <c r="F266" s="297"/>
      <c r="G266" s="65"/>
      <c r="H266" s="68"/>
      <c r="I266" s="11"/>
      <c r="J266" s="60"/>
      <c r="K266" s="9"/>
      <c r="L266" s="61"/>
      <c r="M266" s="60"/>
      <c r="N266" s="9"/>
      <c r="O266" s="61"/>
      <c r="P266" s="54"/>
      <c r="Q266" s="10"/>
      <c r="R266" s="49"/>
      <c r="S266" s="251" t="str">
        <f t="shared" si="17"/>
        <v/>
      </c>
      <c r="T266" s="200"/>
      <c r="U266" s="201"/>
      <c r="V266" s="202"/>
      <c r="W266" s="198" t="str">
        <f t="shared" si="15"/>
        <v/>
      </c>
      <c r="X266" s="199">
        <f t="shared" si="16"/>
        <v>0</v>
      </c>
    </row>
    <row r="267" spans="1:24" x14ac:dyDescent="0.2">
      <c r="A267" s="50"/>
      <c r="B267" s="8"/>
      <c r="C267" s="31" t="str">
        <f t="shared" si="14"/>
        <v/>
      </c>
      <c r="D267" s="9"/>
      <c r="E267" s="296"/>
      <c r="F267" s="297"/>
      <c r="G267" s="65"/>
      <c r="H267" s="68"/>
      <c r="I267" s="11"/>
      <c r="J267" s="60"/>
      <c r="K267" s="9"/>
      <c r="L267" s="61"/>
      <c r="M267" s="60"/>
      <c r="N267" s="9"/>
      <c r="O267" s="61"/>
      <c r="P267" s="54"/>
      <c r="Q267" s="10"/>
      <c r="R267" s="49"/>
      <c r="S267" s="251" t="str">
        <f t="shared" si="17"/>
        <v/>
      </c>
      <c r="T267" s="200"/>
      <c r="U267" s="201"/>
      <c r="V267" s="202"/>
      <c r="W267" s="198" t="str">
        <f t="shared" si="15"/>
        <v/>
      </c>
      <c r="X267" s="199">
        <f t="shared" si="16"/>
        <v>0</v>
      </c>
    </row>
    <row r="268" spans="1:24" x14ac:dyDescent="0.2">
      <c r="A268" s="50"/>
      <c r="B268" s="8"/>
      <c r="C268" s="31" t="str">
        <f t="shared" si="14"/>
        <v/>
      </c>
      <c r="D268" s="9"/>
      <c r="E268" s="296"/>
      <c r="F268" s="297"/>
      <c r="G268" s="65"/>
      <c r="H268" s="68"/>
      <c r="I268" s="11"/>
      <c r="J268" s="60"/>
      <c r="K268" s="9"/>
      <c r="L268" s="61"/>
      <c r="M268" s="60"/>
      <c r="N268" s="9"/>
      <c r="O268" s="61"/>
      <c r="P268" s="54"/>
      <c r="Q268" s="10"/>
      <c r="R268" s="49"/>
      <c r="S268" s="251" t="str">
        <f t="shared" si="17"/>
        <v/>
      </c>
      <c r="T268" s="200"/>
      <c r="U268" s="201"/>
      <c r="V268" s="202"/>
      <c r="W268" s="198" t="str">
        <f t="shared" si="15"/>
        <v/>
      </c>
      <c r="X268" s="199">
        <f t="shared" si="16"/>
        <v>0</v>
      </c>
    </row>
    <row r="269" spans="1:24" x14ac:dyDescent="0.2">
      <c r="A269" s="50"/>
      <c r="B269" s="8"/>
      <c r="C269" s="31" t="str">
        <f t="shared" si="14"/>
        <v/>
      </c>
      <c r="D269" s="9"/>
      <c r="E269" s="296"/>
      <c r="F269" s="297"/>
      <c r="G269" s="65"/>
      <c r="H269" s="68"/>
      <c r="I269" s="11"/>
      <c r="J269" s="60"/>
      <c r="K269" s="9"/>
      <c r="L269" s="61"/>
      <c r="M269" s="60"/>
      <c r="N269" s="9"/>
      <c r="O269" s="61"/>
      <c r="P269" s="54"/>
      <c r="Q269" s="10"/>
      <c r="R269" s="49"/>
      <c r="S269" s="251" t="str">
        <f t="shared" si="17"/>
        <v/>
      </c>
      <c r="T269" s="200"/>
      <c r="U269" s="201"/>
      <c r="V269" s="202"/>
      <c r="W269" s="198" t="str">
        <f t="shared" si="15"/>
        <v/>
      </c>
      <c r="X269" s="199">
        <f t="shared" si="16"/>
        <v>0</v>
      </c>
    </row>
    <row r="270" spans="1:24" x14ac:dyDescent="0.2">
      <c r="A270" s="50"/>
      <c r="B270" s="8"/>
      <c r="C270" s="31" t="str">
        <f t="shared" si="14"/>
        <v/>
      </c>
      <c r="D270" s="9"/>
      <c r="E270" s="296"/>
      <c r="F270" s="297"/>
      <c r="G270" s="65"/>
      <c r="H270" s="68"/>
      <c r="I270" s="11"/>
      <c r="J270" s="60"/>
      <c r="K270" s="9"/>
      <c r="L270" s="61"/>
      <c r="M270" s="60"/>
      <c r="N270" s="9"/>
      <c r="O270" s="61"/>
      <c r="P270" s="54"/>
      <c r="Q270" s="10"/>
      <c r="R270" s="49"/>
      <c r="S270" s="251" t="str">
        <f t="shared" si="17"/>
        <v/>
      </c>
      <c r="T270" s="200"/>
      <c r="U270" s="201"/>
      <c r="V270" s="202"/>
      <c r="W270" s="198" t="str">
        <f t="shared" si="15"/>
        <v/>
      </c>
      <c r="X270" s="199">
        <f t="shared" si="16"/>
        <v>0</v>
      </c>
    </row>
    <row r="271" spans="1:24" x14ac:dyDescent="0.2">
      <c r="A271" s="50"/>
      <c r="B271" s="8"/>
      <c r="C271" s="31" t="str">
        <f t="shared" ref="C271:C323" si="18">IF(OR(S$1="",B271=""),"",S$1-B271)</f>
        <v/>
      </c>
      <c r="D271" s="9"/>
      <c r="E271" s="296"/>
      <c r="F271" s="297"/>
      <c r="G271" s="65"/>
      <c r="H271" s="68"/>
      <c r="I271" s="11"/>
      <c r="J271" s="60"/>
      <c r="K271" s="9"/>
      <c r="L271" s="61"/>
      <c r="M271" s="60"/>
      <c r="N271" s="9"/>
      <c r="O271" s="61"/>
      <c r="P271" s="54"/>
      <c r="Q271" s="10"/>
      <c r="R271" s="49"/>
      <c r="S271" s="251" t="str">
        <f t="shared" si="17"/>
        <v/>
      </c>
      <c r="T271" s="200"/>
      <c r="U271" s="201"/>
      <c r="V271" s="202"/>
      <c r="W271" s="198" t="str">
        <f t="shared" ref="W271:W323" si="19">IF(D271="","",D271*(V271/12*13))</f>
        <v/>
      </c>
      <c r="X271" s="199">
        <f t="shared" ref="X271:X323" si="20">IF(R271="",0,R271-W271)</f>
        <v>0</v>
      </c>
    </row>
    <row r="272" spans="1:24" x14ac:dyDescent="0.2">
      <c r="A272" s="50"/>
      <c r="B272" s="8"/>
      <c r="C272" s="31" t="str">
        <f t="shared" si="18"/>
        <v/>
      </c>
      <c r="D272" s="9"/>
      <c r="E272" s="296"/>
      <c r="F272" s="297"/>
      <c r="G272" s="65"/>
      <c r="H272" s="68"/>
      <c r="I272" s="11"/>
      <c r="J272" s="60"/>
      <c r="K272" s="9"/>
      <c r="L272" s="61"/>
      <c r="M272" s="60"/>
      <c r="N272" s="9"/>
      <c r="O272" s="61"/>
      <c r="P272" s="54"/>
      <c r="Q272" s="10"/>
      <c r="R272" s="49"/>
      <c r="S272" s="251" t="str">
        <f t="shared" ref="S272:S323" si="21">IF(D272="","",1/D272*R272)</f>
        <v/>
      </c>
      <c r="T272" s="200"/>
      <c r="U272" s="201"/>
      <c r="V272" s="202"/>
      <c r="W272" s="198" t="str">
        <f t="shared" si="19"/>
        <v/>
      </c>
      <c r="X272" s="199">
        <f t="shared" si="20"/>
        <v>0</v>
      </c>
    </row>
    <row r="273" spans="1:24" x14ac:dyDescent="0.2">
      <c r="A273" s="50"/>
      <c r="B273" s="8"/>
      <c r="C273" s="31" t="str">
        <f t="shared" si="18"/>
        <v/>
      </c>
      <c r="D273" s="9"/>
      <c r="E273" s="296"/>
      <c r="F273" s="297"/>
      <c r="G273" s="65"/>
      <c r="H273" s="68"/>
      <c r="I273" s="11"/>
      <c r="J273" s="60"/>
      <c r="K273" s="9"/>
      <c r="L273" s="61"/>
      <c r="M273" s="60"/>
      <c r="N273" s="9"/>
      <c r="O273" s="61"/>
      <c r="P273" s="54"/>
      <c r="Q273" s="10"/>
      <c r="R273" s="49"/>
      <c r="S273" s="251" t="str">
        <f t="shared" si="21"/>
        <v/>
      </c>
      <c r="T273" s="200"/>
      <c r="U273" s="201"/>
      <c r="V273" s="202"/>
      <c r="W273" s="198" t="str">
        <f t="shared" si="19"/>
        <v/>
      </c>
      <c r="X273" s="199">
        <f t="shared" si="20"/>
        <v>0</v>
      </c>
    </row>
    <row r="274" spans="1:24" x14ac:dyDescent="0.2">
      <c r="A274" s="50"/>
      <c r="B274" s="8"/>
      <c r="C274" s="31" t="str">
        <f t="shared" si="18"/>
        <v/>
      </c>
      <c r="D274" s="9"/>
      <c r="E274" s="296"/>
      <c r="F274" s="297"/>
      <c r="G274" s="65"/>
      <c r="H274" s="68"/>
      <c r="I274" s="11"/>
      <c r="J274" s="60"/>
      <c r="K274" s="9"/>
      <c r="L274" s="61"/>
      <c r="M274" s="60"/>
      <c r="N274" s="9"/>
      <c r="O274" s="61"/>
      <c r="P274" s="54"/>
      <c r="Q274" s="10"/>
      <c r="R274" s="49"/>
      <c r="S274" s="251" t="str">
        <f t="shared" si="21"/>
        <v/>
      </c>
      <c r="T274" s="200"/>
      <c r="U274" s="201"/>
      <c r="V274" s="202"/>
      <c r="W274" s="198" t="str">
        <f t="shared" si="19"/>
        <v/>
      </c>
      <c r="X274" s="199">
        <f t="shared" si="20"/>
        <v>0</v>
      </c>
    </row>
    <row r="275" spans="1:24" x14ac:dyDescent="0.2">
      <c r="A275" s="50"/>
      <c r="B275" s="8"/>
      <c r="C275" s="31" t="str">
        <f t="shared" si="18"/>
        <v/>
      </c>
      <c r="D275" s="9"/>
      <c r="E275" s="296"/>
      <c r="F275" s="297"/>
      <c r="G275" s="65"/>
      <c r="H275" s="68"/>
      <c r="I275" s="11"/>
      <c r="J275" s="60"/>
      <c r="K275" s="9"/>
      <c r="L275" s="61"/>
      <c r="M275" s="60"/>
      <c r="N275" s="9"/>
      <c r="O275" s="61"/>
      <c r="P275" s="54"/>
      <c r="Q275" s="10"/>
      <c r="R275" s="49"/>
      <c r="S275" s="251" t="str">
        <f t="shared" si="21"/>
        <v/>
      </c>
      <c r="T275" s="200"/>
      <c r="U275" s="201"/>
      <c r="V275" s="202"/>
      <c r="W275" s="198" t="str">
        <f t="shared" si="19"/>
        <v/>
      </c>
      <c r="X275" s="199">
        <f t="shared" si="20"/>
        <v>0</v>
      </c>
    </row>
    <row r="276" spans="1:24" x14ac:dyDescent="0.2">
      <c r="A276" s="50"/>
      <c r="B276" s="8"/>
      <c r="C276" s="31" t="str">
        <f t="shared" si="18"/>
        <v/>
      </c>
      <c r="D276" s="9"/>
      <c r="E276" s="296"/>
      <c r="F276" s="297"/>
      <c r="G276" s="65"/>
      <c r="H276" s="68"/>
      <c r="I276" s="11"/>
      <c r="J276" s="60"/>
      <c r="K276" s="9"/>
      <c r="L276" s="61"/>
      <c r="M276" s="60"/>
      <c r="N276" s="9"/>
      <c r="O276" s="61"/>
      <c r="P276" s="54"/>
      <c r="Q276" s="10"/>
      <c r="R276" s="49"/>
      <c r="S276" s="251" t="str">
        <f t="shared" si="21"/>
        <v/>
      </c>
      <c r="T276" s="200"/>
      <c r="U276" s="201"/>
      <c r="V276" s="202"/>
      <c r="W276" s="198" t="str">
        <f t="shared" si="19"/>
        <v/>
      </c>
      <c r="X276" s="199">
        <f t="shared" si="20"/>
        <v>0</v>
      </c>
    </row>
    <row r="277" spans="1:24" x14ac:dyDescent="0.2">
      <c r="A277" s="50"/>
      <c r="B277" s="8"/>
      <c r="C277" s="31" t="str">
        <f t="shared" si="18"/>
        <v/>
      </c>
      <c r="D277" s="9"/>
      <c r="E277" s="296"/>
      <c r="F277" s="297"/>
      <c r="G277" s="65"/>
      <c r="H277" s="68"/>
      <c r="I277" s="11"/>
      <c r="J277" s="60"/>
      <c r="K277" s="9"/>
      <c r="L277" s="61"/>
      <c r="M277" s="60"/>
      <c r="N277" s="9"/>
      <c r="O277" s="61"/>
      <c r="P277" s="54"/>
      <c r="Q277" s="10"/>
      <c r="R277" s="49"/>
      <c r="S277" s="251" t="str">
        <f t="shared" si="21"/>
        <v/>
      </c>
      <c r="T277" s="200"/>
      <c r="U277" s="201"/>
      <c r="V277" s="202"/>
      <c r="W277" s="198" t="str">
        <f t="shared" si="19"/>
        <v/>
      </c>
      <c r="X277" s="199">
        <f t="shared" si="20"/>
        <v>0</v>
      </c>
    </row>
    <row r="278" spans="1:24" x14ac:dyDescent="0.2">
      <c r="A278" s="50"/>
      <c r="B278" s="8"/>
      <c r="C278" s="31" t="str">
        <f t="shared" si="18"/>
        <v/>
      </c>
      <c r="D278" s="9"/>
      <c r="E278" s="296"/>
      <c r="F278" s="297"/>
      <c r="G278" s="65"/>
      <c r="H278" s="68"/>
      <c r="I278" s="11"/>
      <c r="J278" s="60"/>
      <c r="K278" s="9"/>
      <c r="L278" s="61"/>
      <c r="M278" s="60"/>
      <c r="N278" s="9"/>
      <c r="O278" s="61"/>
      <c r="P278" s="54"/>
      <c r="Q278" s="10"/>
      <c r="R278" s="49"/>
      <c r="S278" s="251" t="str">
        <f t="shared" si="21"/>
        <v/>
      </c>
      <c r="T278" s="200"/>
      <c r="U278" s="201"/>
      <c r="V278" s="202"/>
      <c r="W278" s="198" t="str">
        <f t="shared" si="19"/>
        <v/>
      </c>
      <c r="X278" s="199">
        <f t="shared" si="20"/>
        <v>0</v>
      </c>
    </row>
    <row r="279" spans="1:24" x14ac:dyDescent="0.2">
      <c r="A279" s="50"/>
      <c r="B279" s="8"/>
      <c r="C279" s="31" t="str">
        <f t="shared" si="18"/>
        <v/>
      </c>
      <c r="D279" s="9"/>
      <c r="E279" s="296"/>
      <c r="F279" s="297"/>
      <c r="G279" s="65"/>
      <c r="H279" s="68"/>
      <c r="I279" s="11"/>
      <c r="J279" s="60"/>
      <c r="K279" s="9"/>
      <c r="L279" s="61"/>
      <c r="M279" s="60"/>
      <c r="N279" s="9"/>
      <c r="O279" s="61"/>
      <c r="P279" s="54"/>
      <c r="Q279" s="10"/>
      <c r="R279" s="49"/>
      <c r="S279" s="251" t="str">
        <f t="shared" si="21"/>
        <v/>
      </c>
      <c r="T279" s="200"/>
      <c r="U279" s="201"/>
      <c r="V279" s="202"/>
      <c r="W279" s="198" t="str">
        <f t="shared" si="19"/>
        <v/>
      </c>
      <c r="X279" s="199">
        <f t="shared" si="20"/>
        <v>0</v>
      </c>
    </row>
    <row r="280" spans="1:24" x14ac:dyDescent="0.2">
      <c r="A280" s="50"/>
      <c r="B280" s="8"/>
      <c r="C280" s="31" t="str">
        <f t="shared" si="18"/>
        <v/>
      </c>
      <c r="D280" s="9"/>
      <c r="E280" s="296"/>
      <c r="F280" s="297"/>
      <c r="G280" s="65"/>
      <c r="H280" s="68"/>
      <c r="I280" s="11"/>
      <c r="J280" s="60"/>
      <c r="K280" s="9"/>
      <c r="L280" s="61"/>
      <c r="M280" s="60"/>
      <c r="N280" s="9"/>
      <c r="O280" s="61"/>
      <c r="P280" s="54"/>
      <c r="Q280" s="10"/>
      <c r="R280" s="49"/>
      <c r="S280" s="251" t="str">
        <f t="shared" si="21"/>
        <v/>
      </c>
      <c r="T280" s="200"/>
      <c r="U280" s="201"/>
      <c r="V280" s="202"/>
      <c r="W280" s="198" t="str">
        <f t="shared" si="19"/>
        <v/>
      </c>
      <c r="X280" s="199">
        <f t="shared" si="20"/>
        <v>0</v>
      </c>
    </row>
    <row r="281" spans="1:24" x14ac:dyDescent="0.2">
      <c r="A281" s="50"/>
      <c r="B281" s="8"/>
      <c r="C281" s="31" t="str">
        <f t="shared" si="18"/>
        <v/>
      </c>
      <c r="D281" s="9"/>
      <c r="E281" s="296"/>
      <c r="F281" s="297"/>
      <c r="G281" s="65"/>
      <c r="H281" s="68"/>
      <c r="I281" s="11"/>
      <c r="J281" s="60"/>
      <c r="K281" s="9"/>
      <c r="L281" s="61"/>
      <c r="M281" s="60"/>
      <c r="N281" s="9"/>
      <c r="O281" s="61"/>
      <c r="P281" s="54"/>
      <c r="Q281" s="10"/>
      <c r="R281" s="49"/>
      <c r="S281" s="251" t="str">
        <f t="shared" si="21"/>
        <v/>
      </c>
      <c r="T281" s="200"/>
      <c r="U281" s="201"/>
      <c r="V281" s="202"/>
      <c r="W281" s="198" t="str">
        <f t="shared" si="19"/>
        <v/>
      </c>
      <c r="X281" s="199">
        <f t="shared" si="20"/>
        <v>0</v>
      </c>
    </row>
    <row r="282" spans="1:24" x14ac:dyDescent="0.2">
      <c r="A282" s="50"/>
      <c r="B282" s="8"/>
      <c r="C282" s="31" t="str">
        <f t="shared" si="18"/>
        <v/>
      </c>
      <c r="D282" s="9"/>
      <c r="E282" s="296"/>
      <c r="F282" s="297"/>
      <c r="G282" s="65"/>
      <c r="H282" s="68"/>
      <c r="I282" s="11"/>
      <c r="J282" s="60"/>
      <c r="K282" s="9"/>
      <c r="L282" s="61"/>
      <c r="M282" s="60"/>
      <c r="N282" s="9"/>
      <c r="O282" s="61"/>
      <c r="P282" s="54"/>
      <c r="Q282" s="10"/>
      <c r="R282" s="49"/>
      <c r="S282" s="251" t="str">
        <f t="shared" si="21"/>
        <v/>
      </c>
      <c r="T282" s="200"/>
      <c r="U282" s="201"/>
      <c r="V282" s="202"/>
      <c r="W282" s="198" t="str">
        <f t="shared" si="19"/>
        <v/>
      </c>
      <c r="X282" s="199">
        <f t="shared" si="20"/>
        <v>0</v>
      </c>
    </row>
    <row r="283" spans="1:24" x14ac:dyDescent="0.2">
      <c r="A283" s="50"/>
      <c r="B283" s="8"/>
      <c r="C283" s="31" t="str">
        <f t="shared" si="18"/>
        <v/>
      </c>
      <c r="D283" s="9"/>
      <c r="E283" s="296"/>
      <c r="F283" s="297"/>
      <c r="G283" s="65"/>
      <c r="H283" s="68"/>
      <c r="I283" s="11"/>
      <c r="J283" s="60"/>
      <c r="K283" s="9"/>
      <c r="L283" s="61"/>
      <c r="M283" s="60"/>
      <c r="N283" s="9"/>
      <c r="O283" s="61"/>
      <c r="P283" s="54"/>
      <c r="Q283" s="10"/>
      <c r="R283" s="49"/>
      <c r="S283" s="251" t="str">
        <f t="shared" si="21"/>
        <v/>
      </c>
      <c r="T283" s="200"/>
      <c r="U283" s="201"/>
      <c r="V283" s="202"/>
      <c r="W283" s="198" t="str">
        <f t="shared" si="19"/>
        <v/>
      </c>
      <c r="X283" s="199">
        <f t="shared" si="20"/>
        <v>0</v>
      </c>
    </row>
    <row r="284" spans="1:24" x14ac:dyDescent="0.2">
      <c r="A284" s="50"/>
      <c r="B284" s="8"/>
      <c r="C284" s="31" t="str">
        <f t="shared" si="18"/>
        <v/>
      </c>
      <c r="D284" s="9"/>
      <c r="E284" s="296"/>
      <c r="F284" s="297"/>
      <c r="G284" s="65"/>
      <c r="H284" s="68"/>
      <c r="I284" s="11"/>
      <c r="J284" s="60"/>
      <c r="K284" s="9"/>
      <c r="L284" s="61"/>
      <c r="M284" s="60"/>
      <c r="N284" s="9"/>
      <c r="O284" s="61"/>
      <c r="P284" s="54"/>
      <c r="Q284" s="10"/>
      <c r="R284" s="49"/>
      <c r="S284" s="251" t="str">
        <f t="shared" si="21"/>
        <v/>
      </c>
      <c r="T284" s="200"/>
      <c r="U284" s="201"/>
      <c r="V284" s="202"/>
      <c r="W284" s="198" t="str">
        <f t="shared" si="19"/>
        <v/>
      </c>
      <c r="X284" s="199">
        <f t="shared" si="20"/>
        <v>0</v>
      </c>
    </row>
    <row r="285" spans="1:24" x14ac:dyDescent="0.2">
      <c r="A285" s="50"/>
      <c r="B285" s="8"/>
      <c r="C285" s="31" t="str">
        <f t="shared" si="18"/>
        <v/>
      </c>
      <c r="D285" s="9"/>
      <c r="E285" s="296"/>
      <c r="F285" s="297"/>
      <c r="G285" s="65"/>
      <c r="H285" s="68"/>
      <c r="I285" s="11"/>
      <c r="J285" s="60"/>
      <c r="K285" s="9"/>
      <c r="L285" s="61"/>
      <c r="M285" s="60"/>
      <c r="N285" s="9"/>
      <c r="O285" s="61"/>
      <c r="P285" s="54"/>
      <c r="Q285" s="10"/>
      <c r="R285" s="49"/>
      <c r="S285" s="251" t="str">
        <f t="shared" si="21"/>
        <v/>
      </c>
      <c r="T285" s="200"/>
      <c r="U285" s="201"/>
      <c r="V285" s="202"/>
      <c r="W285" s="198" t="str">
        <f t="shared" si="19"/>
        <v/>
      </c>
      <c r="X285" s="199">
        <f t="shared" si="20"/>
        <v>0</v>
      </c>
    </row>
    <row r="286" spans="1:24" x14ac:dyDescent="0.2">
      <c r="A286" s="50"/>
      <c r="B286" s="8"/>
      <c r="C286" s="31" t="str">
        <f t="shared" si="18"/>
        <v/>
      </c>
      <c r="D286" s="9"/>
      <c r="E286" s="296"/>
      <c r="F286" s="297"/>
      <c r="G286" s="65"/>
      <c r="H286" s="68"/>
      <c r="I286" s="11"/>
      <c r="J286" s="60"/>
      <c r="K286" s="9"/>
      <c r="L286" s="61"/>
      <c r="M286" s="60"/>
      <c r="N286" s="9"/>
      <c r="O286" s="61"/>
      <c r="P286" s="54"/>
      <c r="Q286" s="10"/>
      <c r="R286" s="49"/>
      <c r="S286" s="251" t="str">
        <f t="shared" si="21"/>
        <v/>
      </c>
      <c r="T286" s="200"/>
      <c r="U286" s="201"/>
      <c r="V286" s="202"/>
      <c r="W286" s="198" t="str">
        <f t="shared" si="19"/>
        <v/>
      </c>
      <c r="X286" s="199">
        <f t="shared" si="20"/>
        <v>0</v>
      </c>
    </row>
    <row r="287" spans="1:24" x14ac:dyDescent="0.2">
      <c r="A287" s="50"/>
      <c r="B287" s="8"/>
      <c r="C287" s="31" t="str">
        <f t="shared" si="18"/>
        <v/>
      </c>
      <c r="D287" s="9"/>
      <c r="E287" s="296"/>
      <c r="F287" s="297"/>
      <c r="G287" s="65"/>
      <c r="H287" s="68"/>
      <c r="I287" s="11"/>
      <c r="J287" s="60"/>
      <c r="K287" s="9"/>
      <c r="L287" s="61"/>
      <c r="M287" s="60"/>
      <c r="N287" s="9"/>
      <c r="O287" s="61"/>
      <c r="P287" s="54"/>
      <c r="Q287" s="10"/>
      <c r="R287" s="49"/>
      <c r="S287" s="251" t="str">
        <f t="shared" si="21"/>
        <v/>
      </c>
      <c r="T287" s="200"/>
      <c r="U287" s="201"/>
      <c r="V287" s="202"/>
      <c r="W287" s="198" t="str">
        <f t="shared" si="19"/>
        <v/>
      </c>
      <c r="X287" s="199">
        <f t="shared" si="20"/>
        <v>0</v>
      </c>
    </row>
    <row r="288" spans="1:24" x14ac:dyDescent="0.2">
      <c r="A288" s="50"/>
      <c r="B288" s="8"/>
      <c r="C288" s="31" t="str">
        <f t="shared" si="18"/>
        <v/>
      </c>
      <c r="D288" s="9"/>
      <c r="E288" s="296"/>
      <c r="F288" s="297"/>
      <c r="G288" s="65"/>
      <c r="H288" s="68"/>
      <c r="I288" s="11"/>
      <c r="J288" s="60"/>
      <c r="K288" s="9"/>
      <c r="L288" s="61"/>
      <c r="M288" s="60"/>
      <c r="N288" s="9"/>
      <c r="O288" s="61"/>
      <c r="P288" s="54"/>
      <c r="Q288" s="10"/>
      <c r="R288" s="49"/>
      <c r="S288" s="251" t="str">
        <f t="shared" si="21"/>
        <v/>
      </c>
      <c r="T288" s="200"/>
      <c r="U288" s="201"/>
      <c r="V288" s="202"/>
      <c r="W288" s="198" t="str">
        <f t="shared" si="19"/>
        <v/>
      </c>
      <c r="X288" s="199">
        <f t="shared" si="20"/>
        <v>0</v>
      </c>
    </row>
    <row r="289" spans="1:24" x14ac:dyDescent="0.2">
      <c r="A289" s="50"/>
      <c r="B289" s="8"/>
      <c r="C289" s="31" t="str">
        <f t="shared" si="18"/>
        <v/>
      </c>
      <c r="D289" s="9"/>
      <c r="E289" s="296"/>
      <c r="F289" s="297"/>
      <c r="G289" s="65"/>
      <c r="H289" s="68"/>
      <c r="I289" s="11"/>
      <c r="J289" s="60"/>
      <c r="K289" s="9"/>
      <c r="L289" s="61"/>
      <c r="M289" s="60"/>
      <c r="N289" s="9"/>
      <c r="O289" s="61"/>
      <c r="P289" s="54"/>
      <c r="Q289" s="10"/>
      <c r="R289" s="49"/>
      <c r="S289" s="251" t="str">
        <f t="shared" si="21"/>
        <v/>
      </c>
      <c r="T289" s="200"/>
      <c r="U289" s="201"/>
      <c r="V289" s="202"/>
      <c r="W289" s="198" t="str">
        <f t="shared" si="19"/>
        <v/>
      </c>
      <c r="X289" s="199">
        <f t="shared" si="20"/>
        <v>0</v>
      </c>
    </row>
    <row r="290" spans="1:24" x14ac:dyDescent="0.2">
      <c r="A290" s="50"/>
      <c r="B290" s="8"/>
      <c r="C290" s="31" t="str">
        <f t="shared" si="18"/>
        <v/>
      </c>
      <c r="D290" s="9"/>
      <c r="E290" s="296"/>
      <c r="F290" s="297"/>
      <c r="G290" s="65"/>
      <c r="H290" s="68"/>
      <c r="I290" s="11"/>
      <c r="J290" s="60"/>
      <c r="K290" s="9"/>
      <c r="L290" s="61"/>
      <c r="M290" s="60"/>
      <c r="N290" s="9"/>
      <c r="O290" s="61"/>
      <c r="P290" s="54"/>
      <c r="Q290" s="10"/>
      <c r="R290" s="49"/>
      <c r="S290" s="251" t="str">
        <f t="shared" si="21"/>
        <v/>
      </c>
      <c r="T290" s="200"/>
      <c r="U290" s="201"/>
      <c r="V290" s="202"/>
      <c r="W290" s="198" t="str">
        <f t="shared" si="19"/>
        <v/>
      </c>
      <c r="X290" s="199">
        <f t="shared" si="20"/>
        <v>0</v>
      </c>
    </row>
    <row r="291" spans="1:24" x14ac:dyDescent="0.2">
      <c r="A291" s="50"/>
      <c r="B291" s="8"/>
      <c r="C291" s="31" t="str">
        <f t="shared" si="18"/>
        <v/>
      </c>
      <c r="D291" s="9"/>
      <c r="E291" s="296"/>
      <c r="F291" s="297"/>
      <c r="G291" s="65"/>
      <c r="H291" s="68"/>
      <c r="I291" s="11"/>
      <c r="J291" s="60"/>
      <c r="K291" s="9"/>
      <c r="L291" s="61"/>
      <c r="M291" s="60"/>
      <c r="N291" s="9"/>
      <c r="O291" s="61"/>
      <c r="P291" s="54"/>
      <c r="Q291" s="10"/>
      <c r="R291" s="49"/>
      <c r="S291" s="251" t="str">
        <f t="shared" si="21"/>
        <v/>
      </c>
      <c r="T291" s="200"/>
      <c r="U291" s="201"/>
      <c r="V291" s="202"/>
      <c r="W291" s="198" t="str">
        <f t="shared" si="19"/>
        <v/>
      </c>
      <c r="X291" s="199">
        <f t="shared" si="20"/>
        <v>0</v>
      </c>
    </row>
    <row r="292" spans="1:24" x14ac:dyDescent="0.2">
      <c r="A292" s="50"/>
      <c r="B292" s="8"/>
      <c r="C292" s="31" t="str">
        <f t="shared" si="18"/>
        <v/>
      </c>
      <c r="D292" s="9"/>
      <c r="E292" s="296"/>
      <c r="F292" s="297"/>
      <c r="G292" s="65"/>
      <c r="H292" s="68"/>
      <c r="I292" s="11"/>
      <c r="J292" s="60"/>
      <c r="K292" s="9"/>
      <c r="L292" s="61"/>
      <c r="M292" s="60"/>
      <c r="N292" s="9"/>
      <c r="O292" s="61"/>
      <c r="P292" s="54"/>
      <c r="Q292" s="10"/>
      <c r="R292" s="49"/>
      <c r="S292" s="251" t="str">
        <f t="shared" si="21"/>
        <v/>
      </c>
      <c r="T292" s="200"/>
      <c r="U292" s="201"/>
      <c r="V292" s="202"/>
      <c r="W292" s="198" t="str">
        <f t="shared" si="19"/>
        <v/>
      </c>
      <c r="X292" s="199">
        <f t="shared" si="20"/>
        <v>0</v>
      </c>
    </row>
    <row r="293" spans="1:24" x14ac:dyDescent="0.2">
      <c r="A293" s="50"/>
      <c r="B293" s="8"/>
      <c r="C293" s="31" t="str">
        <f t="shared" si="18"/>
        <v/>
      </c>
      <c r="D293" s="9"/>
      <c r="E293" s="296"/>
      <c r="F293" s="297"/>
      <c r="G293" s="65"/>
      <c r="H293" s="68"/>
      <c r="I293" s="11"/>
      <c r="J293" s="60"/>
      <c r="K293" s="9"/>
      <c r="L293" s="61"/>
      <c r="M293" s="60"/>
      <c r="N293" s="9"/>
      <c r="O293" s="61"/>
      <c r="P293" s="54"/>
      <c r="Q293" s="10"/>
      <c r="R293" s="49"/>
      <c r="S293" s="251" t="str">
        <f t="shared" si="21"/>
        <v/>
      </c>
      <c r="T293" s="200"/>
      <c r="U293" s="201"/>
      <c r="V293" s="202"/>
      <c r="W293" s="198" t="str">
        <f t="shared" si="19"/>
        <v/>
      </c>
      <c r="X293" s="199">
        <f t="shared" si="20"/>
        <v>0</v>
      </c>
    </row>
    <row r="294" spans="1:24" x14ac:dyDescent="0.2">
      <c r="A294" s="50"/>
      <c r="B294" s="8"/>
      <c r="C294" s="31" t="str">
        <f t="shared" si="18"/>
        <v/>
      </c>
      <c r="D294" s="9"/>
      <c r="E294" s="296"/>
      <c r="F294" s="297"/>
      <c r="G294" s="65"/>
      <c r="H294" s="68"/>
      <c r="I294" s="11"/>
      <c r="J294" s="60"/>
      <c r="K294" s="9"/>
      <c r="L294" s="61"/>
      <c r="M294" s="60"/>
      <c r="N294" s="9"/>
      <c r="O294" s="61"/>
      <c r="P294" s="54"/>
      <c r="Q294" s="10"/>
      <c r="R294" s="49"/>
      <c r="S294" s="251" t="str">
        <f t="shared" si="21"/>
        <v/>
      </c>
      <c r="T294" s="200"/>
      <c r="U294" s="201"/>
      <c r="V294" s="202"/>
      <c r="W294" s="198" t="str">
        <f t="shared" si="19"/>
        <v/>
      </c>
      <c r="X294" s="199">
        <f t="shared" si="20"/>
        <v>0</v>
      </c>
    </row>
    <row r="295" spans="1:24" x14ac:dyDescent="0.2">
      <c r="A295" s="50"/>
      <c r="B295" s="8"/>
      <c r="C295" s="31" t="str">
        <f t="shared" si="18"/>
        <v/>
      </c>
      <c r="D295" s="9"/>
      <c r="E295" s="296"/>
      <c r="F295" s="297"/>
      <c r="G295" s="65"/>
      <c r="H295" s="68"/>
      <c r="I295" s="11"/>
      <c r="J295" s="60"/>
      <c r="K295" s="9"/>
      <c r="L295" s="61"/>
      <c r="M295" s="60"/>
      <c r="N295" s="9"/>
      <c r="O295" s="61"/>
      <c r="P295" s="54"/>
      <c r="Q295" s="10"/>
      <c r="R295" s="49"/>
      <c r="S295" s="251" t="str">
        <f t="shared" si="21"/>
        <v/>
      </c>
      <c r="T295" s="200"/>
      <c r="U295" s="201"/>
      <c r="V295" s="202"/>
      <c r="W295" s="198" t="str">
        <f t="shared" si="19"/>
        <v/>
      </c>
      <c r="X295" s="199">
        <f t="shared" si="20"/>
        <v>0</v>
      </c>
    </row>
    <row r="296" spans="1:24" x14ac:dyDescent="0.2">
      <c r="A296" s="50"/>
      <c r="B296" s="8"/>
      <c r="C296" s="31" t="str">
        <f t="shared" si="18"/>
        <v/>
      </c>
      <c r="D296" s="9"/>
      <c r="E296" s="296"/>
      <c r="F296" s="297"/>
      <c r="G296" s="65"/>
      <c r="H296" s="68"/>
      <c r="I296" s="11"/>
      <c r="J296" s="60"/>
      <c r="K296" s="9"/>
      <c r="L296" s="61"/>
      <c r="M296" s="60"/>
      <c r="N296" s="9"/>
      <c r="O296" s="61"/>
      <c r="P296" s="54"/>
      <c r="Q296" s="10"/>
      <c r="R296" s="49"/>
      <c r="S296" s="251" t="str">
        <f t="shared" si="21"/>
        <v/>
      </c>
      <c r="T296" s="200"/>
      <c r="U296" s="201"/>
      <c r="V296" s="202"/>
      <c r="W296" s="198" t="str">
        <f t="shared" si="19"/>
        <v/>
      </c>
      <c r="X296" s="199">
        <f t="shared" si="20"/>
        <v>0</v>
      </c>
    </row>
    <row r="297" spans="1:24" x14ac:dyDescent="0.2">
      <c r="A297" s="50"/>
      <c r="B297" s="8"/>
      <c r="C297" s="31" t="str">
        <f t="shared" si="18"/>
        <v/>
      </c>
      <c r="D297" s="9"/>
      <c r="E297" s="296"/>
      <c r="F297" s="297"/>
      <c r="G297" s="65"/>
      <c r="H297" s="68"/>
      <c r="I297" s="11"/>
      <c r="J297" s="60"/>
      <c r="K297" s="9"/>
      <c r="L297" s="61"/>
      <c r="M297" s="60"/>
      <c r="N297" s="9"/>
      <c r="O297" s="61"/>
      <c r="P297" s="54"/>
      <c r="Q297" s="10"/>
      <c r="R297" s="49"/>
      <c r="S297" s="251" t="str">
        <f t="shared" si="21"/>
        <v/>
      </c>
      <c r="T297" s="200"/>
      <c r="U297" s="201"/>
      <c r="V297" s="202"/>
      <c r="W297" s="198" t="str">
        <f t="shared" si="19"/>
        <v/>
      </c>
      <c r="X297" s="199">
        <f t="shared" si="20"/>
        <v>0</v>
      </c>
    </row>
    <row r="298" spans="1:24" x14ac:dyDescent="0.2">
      <c r="A298" s="50"/>
      <c r="B298" s="8"/>
      <c r="C298" s="31" t="str">
        <f t="shared" si="18"/>
        <v/>
      </c>
      <c r="D298" s="9"/>
      <c r="E298" s="296"/>
      <c r="F298" s="297"/>
      <c r="G298" s="65"/>
      <c r="H298" s="68"/>
      <c r="I298" s="11"/>
      <c r="J298" s="60"/>
      <c r="K298" s="9"/>
      <c r="L298" s="61"/>
      <c r="M298" s="60"/>
      <c r="N298" s="9"/>
      <c r="O298" s="61"/>
      <c r="P298" s="54"/>
      <c r="Q298" s="10"/>
      <c r="R298" s="49"/>
      <c r="S298" s="251" t="str">
        <f t="shared" si="21"/>
        <v/>
      </c>
      <c r="T298" s="200"/>
      <c r="U298" s="201"/>
      <c r="V298" s="202"/>
      <c r="W298" s="198" t="str">
        <f t="shared" si="19"/>
        <v/>
      </c>
      <c r="X298" s="199">
        <f t="shared" si="20"/>
        <v>0</v>
      </c>
    </row>
    <row r="299" spans="1:24" x14ac:dyDescent="0.2">
      <c r="A299" s="50"/>
      <c r="B299" s="8"/>
      <c r="C299" s="31" t="str">
        <f t="shared" si="18"/>
        <v/>
      </c>
      <c r="D299" s="9"/>
      <c r="E299" s="296"/>
      <c r="F299" s="297"/>
      <c r="G299" s="65"/>
      <c r="H299" s="68"/>
      <c r="I299" s="11"/>
      <c r="J299" s="60"/>
      <c r="K299" s="9"/>
      <c r="L299" s="61"/>
      <c r="M299" s="60"/>
      <c r="N299" s="9"/>
      <c r="O299" s="61"/>
      <c r="P299" s="54"/>
      <c r="Q299" s="10"/>
      <c r="R299" s="49"/>
      <c r="S299" s="251" t="str">
        <f t="shared" si="21"/>
        <v/>
      </c>
      <c r="T299" s="200"/>
      <c r="U299" s="201"/>
      <c r="V299" s="202"/>
      <c r="W299" s="198" t="str">
        <f t="shared" si="19"/>
        <v/>
      </c>
      <c r="X299" s="199">
        <f t="shared" si="20"/>
        <v>0</v>
      </c>
    </row>
    <row r="300" spans="1:24" x14ac:dyDescent="0.2">
      <c r="A300" s="50"/>
      <c r="B300" s="8"/>
      <c r="C300" s="31" t="str">
        <f t="shared" si="18"/>
        <v/>
      </c>
      <c r="D300" s="9"/>
      <c r="E300" s="296"/>
      <c r="F300" s="297"/>
      <c r="G300" s="65"/>
      <c r="H300" s="68"/>
      <c r="I300" s="11"/>
      <c r="J300" s="60"/>
      <c r="K300" s="9"/>
      <c r="L300" s="61"/>
      <c r="M300" s="60"/>
      <c r="N300" s="9"/>
      <c r="O300" s="61"/>
      <c r="P300" s="54"/>
      <c r="Q300" s="10"/>
      <c r="R300" s="49"/>
      <c r="S300" s="251" t="str">
        <f t="shared" si="21"/>
        <v/>
      </c>
      <c r="T300" s="200"/>
      <c r="U300" s="201"/>
      <c r="V300" s="202"/>
      <c r="W300" s="198" t="str">
        <f t="shared" si="19"/>
        <v/>
      </c>
      <c r="X300" s="199">
        <f t="shared" si="20"/>
        <v>0</v>
      </c>
    </row>
    <row r="301" spans="1:24" x14ac:dyDescent="0.2">
      <c r="A301" s="50"/>
      <c r="B301" s="8"/>
      <c r="C301" s="31" t="str">
        <f t="shared" si="18"/>
        <v/>
      </c>
      <c r="D301" s="9"/>
      <c r="E301" s="296"/>
      <c r="F301" s="297"/>
      <c r="G301" s="65"/>
      <c r="H301" s="68"/>
      <c r="I301" s="11"/>
      <c r="J301" s="60"/>
      <c r="K301" s="9"/>
      <c r="L301" s="61"/>
      <c r="M301" s="60"/>
      <c r="N301" s="9"/>
      <c r="O301" s="61"/>
      <c r="P301" s="54"/>
      <c r="Q301" s="10"/>
      <c r="R301" s="49"/>
      <c r="S301" s="251" t="str">
        <f t="shared" si="21"/>
        <v/>
      </c>
      <c r="T301" s="200"/>
      <c r="U301" s="201"/>
      <c r="V301" s="202"/>
      <c r="W301" s="198" t="str">
        <f t="shared" si="19"/>
        <v/>
      </c>
      <c r="X301" s="199">
        <f t="shared" si="20"/>
        <v>0</v>
      </c>
    </row>
    <row r="302" spans="1:24" x14ac:dyDescent="0.2">
      <c r="A302" s="50"/>
      <c r="B302" s="8"/>
      <c r="C302" s="31" t="str">
        <f t="shared" si="18"/>
        <v/>
      </c>
      <c r="D302" s="9"/>
      <c r="E302" s="296"/>
      <c r="F302" s="297"/>
      <c r="G302" s="65"/>
      <c r="H302" s="68"/>
      <c r="I302" s="11"/>
      <c r="J302" s="60"/>
      <c r="K302" s="9"/>
      <c r="L302" s="61"/>
      <c r="M302" s="60"/>
      <c r="N302" s="9"/>
      <c r="O302" s="61"/>
      <c r="P302" s="54"/>
      <c r="Q302" s="10"/>
      <c r="R302" s="49"/>
      <c r="S302" s="251" t="str">
        <f t="shared" si="21"/>
        <v/>
      </c>
      <c r="T302" s="200"/>
      <c r="U302" s="201"/>
      <c r="V302" s="202"/>
      <c r="W302" s="198" t="str">
        <f t="shared" si="19"/>
        <v/>
      </c>
      <c r="X302" s="199">
        <f t="shared" si="20"/>
        <v>0</v>
      </c>
    </row>
    <row r="303" spans="1:24" x14ac:dyDescent="0.2">
      <c r="A303" s="50"/>
      <c r="B303" s="8"/>
      <c r="C303" s="31" t="str">
        <f t="shared" si="18"/>
        <v/>
      </c>
      <c r="D303" s="9"/>
      <c r="E303" s="296"/>
      <c r="F303" s="297"/>
      <c r="G303" s="65"/>
      <c r="H303" s="68"/>
      <c r="I303" s="11"/>
      <c r="J303" s="60"/>
      <c r="K303" s="9"/>
      <c r="L303" s="61"/>
      <c r="M303" s="60"/>
      <c r="N303" s="9"/>
      <c r="O303" s="61"/>
      <c r="P303" s="54"/>
      <c r="Q303" s="10"/>
      <c r="R303" s="49"/>
      <c r="S303" s="251" t="str">
        <f t="shared" si="21"/>
        <v/>
      </c>
      <c r="T303" s="200"/>
      <c r="U303" s="201"/>
      <c r="V303" s="202"/>
      <c r="W303" s="198" t="str">
        <f t="shared" si="19"/>
        <v/>
      </c>
      <c r="X303" s="199">
        <f t="shared" si="20"/>
        <v>0</v>
      </c>
    </row>
    <row r="304" spans="1:24" x14ac:dyDescent="0.2">
      <c r="A304" s="50"/>
      <c r="B304" s="8"/>
      <c r="C304" s="31" t="str">
        <f t="shared" si="18"/>
        <v/>
      </c>
      <c r="D304" s="9"/>
      <c r="E304" s="296"/>
      <c r="F304" s="297"/>
      <c r="G304" s="65"/>
      <c r="H304" s="68"/>
      <c r="I304" s="11"/>
      <c r="J304" s="60"/>
      <c r="K304" s="9"/>
      <c r="L304" s="61"/>
      <c r="M304" s="60"/>
      <c r="N304" s="9"/>
      <c r="O304" s="61"/>
      <c r="P304" s="54"/>
      <c r="Q304" s="10"/>
      <c r="R304" s="49"/>
      <c r="S304" s="251" t="str">
        <f t="shared" si="21"/>
        <v/>
      </c>
      <c r="T304" s="200"/>
      <c r="U304" s="201"/>
      <c r="V304" s="202"/>
      <c r="W304" s="198" t="str">
        <f t="shared" si="19"/>
        <v/>
      </c>
      <c r="X304" s="199">
        <f t="shared" si="20"/>
        <v>0</v>
      </c>
    </row>
    <row r="305" spans="1:24" x14ac:dyDescent="0.2">
      <c r="A305" s="50"/>
      <c r="B305" s="8"/>
      <c r="C305" s="31" t="str">
        <f t="shared" si="18"/>
        <v/>
      </c>
      <c r="D305" s="9"/>
      <c r="E305" s="296"/>
      <c r="F305" s="297"/>
      <c r="G305" s="65"/>
      <c r="H305" s="68"/>
      <c r="I305" s="11"/>
      <c r="J305" s="60"/>
      <c r="K305" s="9"/>
      <c r="L305" s="61"/>
      <c r="M305" s="60"/>
      <c r="N305" s="9"/>
      <c r="O305" s="61"/>
      <c r="P305" s="54"/>
      <c r="Q305" s="10"/>
      <c r="R305" s="49"/>
      <c r="S305" s="251" t="str">
        <f t="shared" si="21"/>
        <v/>
      </c>
      <c r="T305" s="200"/>
      <c r="U305" s="201"/>
      <c r="V305" s="202"/>
      <c r="W305" s="198" t="str">
        <f t="shared" si="19"/>
        <v/>
      </c>
      <c r="X305" s="199">
        <f t="shared" si="20"/>
        <v>0</v>
      </c>
    </row>
    <row r="306" spans="1:24" x14ac:dyDescent="0.2">
      <c r="A306" s="50"/>
      <c r="B306" s="8"/>
      <c r="C306" s="31" t="str">
        <f t="shared" si="18"/>
        <v/>
      </c>
      <c r="D306" s="9"/>
      <c r="E306" s="296"/>
      <c r="F306" s="297"/>
      <c r="G306" s="65"/>
      <c r="H306" s="68"/>
      <c r="I306" s="11"/>
      <c r="J306" s="60"/>
      <c r="K306" s="9"/>
      <c r="L306" s="61"/>
      <c r="M306" s="60"/>
      <c r="N306" s="9"/>
      <c r="O306" s="61"/>
      <c r="P306" s="54"/>
      <c r="Q306" s="10"/>
      <c r="R306" s="49"/>
      <c r="S306" s="251" t="str">
        <f t="shared" si="21"/>
        <v/>
      </c>
      <c r="T306" s="200"/>
      <c r="U306" s="201"/>
      <c r="V306" s="202"/>
      <c r="W306" s="198" t="str">
        <f t="shared" si="19"/>
        <v/>
      </c>
      <c r="X306" s="199">
        <f t="shared" si="20"/>
        <v>0</v>
      </c>
    </row>
    <row r="307" spans="1:24" x14ac:dyDescent="0.2">
      <c r="A307" s="50"/>
      <c r="B307" s="8"/>
      <c r="C307" s="31" t="str">
        <f t="shared" si="18"/>
        <v/>
      </c>
      <c r="D307" s="9"/>
      <c r="E307" s="296"/>
      <c r="F307" s="297"/>
      <c r="G307" s="65"/>
      <c r="H307" s="68"/>
      <c r="I307" s="11"/>
      <c r="J307" s="60"/>
      <c r="K307" s="9"/>
      <c r="L307" s="61"/>
      <c r="M307" s="60"/>
      <c r="N307" s="9"/>
      <c r="O307" s="61"/>
      <c r="P307" s="54"/>
      <c r="Q307" s="10"/>
      <c r="R307" s="49"/>
      <c r="S307" s="251" t="str">
        <f t="shared" si="21"/>
        <v/>
      </c>
      <c r="T307" s="200"/>
      <c r="U307" s="201"/>
      <c r="V307" s="202"/>
      <c r="W307" s="198" t="str">
        <f t="shared" si="19"/>
        <v/>
      </c>
      <c r="X307" s="199">
        <f t="shared" si="20"/>
        <v>0</v>
      </c>
    </row>
    <row r="308" spans="1:24" x14ac:dyDescent="0.2">
      <c r="A308" s="50"/>
      <c r="B308" s="8"/>
      <c r="C308" s="31" t="str">
        <f t="shared" si="18"/>
        <v/>
      </c>
      <c r="D308" s="9"/>
      <c r="E308" s="296"/>
      <c r="F308" s="297"/>
      <c r="G308" s="65"/>
      <c r="H308" s="68"/>
      <c r="I308" s="11"/>
      <c r="J308" s="60"/>
      <c r="K308" s="9"/>
      <c r="L308" s="61"/>
      <c r="M308" s="60"/>
      <c r="N308" s="9"/>
      <c r="O308" s="61"/>
      <c r="P308" s="54"/>
      <c r="Q308" s="10"/>
      <c r="R308" s="49"/>
      <c r="S308" s="251" t="str">
        <f t="shared" si="21"/>
        <v/>
      </c>
      <c r="T308" s="200"/>
      <c r="U308" s="201"/>
      <c r="V308" s="202"/>
      <c r="W308" s="198" t="str">
        <f t="shared" si="19"/>
        <v/>
      </c>
      <c r="X308" s="199">
        <f t="shared" si="20"/>
        <v>0</v>
      </c>
    </row>
    <row r="309" spans="1:24" x14ac:dyDescent="0.2">
      <c r="A309" s="50"/>
      <c r="B309" s="8"/>
      <c r="C309" s="31" t="str">
        <f t="shared" si="18"/>
        <v/>
      </c>
      <c r="D309" s="9"/>
      <c r="E309" s="296"/>
      <c r="F309" s="297"/>
      <c r="G309" s="65"/>
      <c r="H309" s="68"/>
      <c r="I309" s="11"/>
      <c r="J309" s="60"/>
      <c r="K309" s="9"/>
      <c r="L309" s="61"/>
      <c r="M309" s="60"/>
      <c r="N309" s="9"/>
      <c r="O309" s="61"/>
      <c r="P309" s="54"/>
      <c r="Q309" s="10"/>
      <c r="R309" s="49"/>
      <c r="S309" s="251" t="str">
        <f t="shared" si="21"/>
        <v/>
      </c>
      <c r="T309" s="200"/>
      <c r="U309" s="201"/>
      <c r="V309" s="202"/>
      <c r="W309" s="198" t="str">
        <f t="shared" si="19"/>
        <v/>
      </c>
      <c r="X309" s="199">
        <f t="shared" si="20"/>
        <v>0</v>
      </c>
    </row>
    <row r="310" spans="1:24" x14ac:dyDescent="0.2">
      <c r="A310" s="50"/>
      <c r="B310" s="8"/>
      <c r="C310" s="31" t="str">
        <f t="shared" si="18"/>
        <v/>
      </c>
      <c r="D310" s="9"/>
      <c r="E310" s="296"/>
      <c r="F310" s="297"/>
      <c r="G310" s="65"/>
      <c r="H310" s="68"/>
      <c r="I310" s="11"/>
      <c r="J310" s="60"/>
      <c r="K310" s="9"/>
      <c r="L310" s="61"/>
      <c r="M310" s="60"/>
      <c r="N310" s="9"/>
      <c r="O310" s="61"/>
      <c r="P310" s="54"/>
      <c r="Q310" s="10"/>
      <c r="R310" s="49"/>
      <c r="S310" s="251" t="str">
        <f t="shared" si="21"/>
        <v/>
      </c>
      <c r="T310" s="200"/>
      <c r="U310" s="201"/>
      <c r="V310" s="202"/>
      <c r="W310" s="198" t="str">
        <f t="shared" si="19"/>
        <v/>
      </c>
      <c r="X310" s="199">
        <f t="shared" si="20"/>
        <v>0</v>
      </c>
    </row>
    <row r="311" spans="1:24" x14ac:dyDescent="0.2">
      <c r="A311" s="50"/>
      <c r="B311" s="8"/>
      <c r="C311" s="31" t="str">
        <f t="shared" si="18"/>
        <v/>
      </c>
      <c r="D311" s="9"/>
      <c r="E311" s="296"/>
      <c r="F311" s="297"/>
      <c r="G311" s="65"/>
      <c r="H311" s="68"/>
      <c r="I311" s="11"/>
      <c r="J311" s="60"/>
      <c r="K311" s="9"/>
      <c r="L311" s="61"/>
      <c r="M311" s="60"/>
      <c r="N311" s="9"/>
      <c r="O311" s="61"/>
      <c r="P311" s="54"/>
      <c r="Q311" s="10"/>
      <c r="R311" s="49"/>
      <c r="S311" s="251" t="str">
        <f t="shared" si="21"/>
        <v/>
      </c>
      <c r="T311" s="200"/>
      <c r="U311" s="201"/>
      <c r="V311" s="202"/>
      <c r="W311" s="198" t="str">
        <f t="shared" si="19"/>
        <v/>
      </c>
      <c r="X311" s="199">
        <f t="shared" si="20"/>
        <v>0</v>
      </c>
    </row>
    <row r="312" spans="1:24" x14ac:dyDescent="0.2">
      <c r="A312" s="50"/>
      <c r="B312" s="8"/>
      <c r="C312" s="31" t="str">
        <f t="shared" si="18"/>
        <v/>
      </c>
      <c r="D312" s="9"/>
      <c r="E312" s="296"/>
      <c r="F312" s="297"/>
      <c r="G312" s="65"/>
      <c r="H312" s="68"/>
      <c r="I312" s="11"/>
      <c r="J312" s="60"/>
      <c r="K312" s="9"/>
      <c r="L312" s="61"/>
      <c r="M312" s="60"/>
      <c r="N312" s="9"/>
      <c r="O312" s="61"/>
      <c r="P312" s="54"/>
      <c r="Q312" s="10"/>
      <c r="R312" s="49"/>
      <c r="S312" s="251" t="str">
        <f t="shared" si="21"/>
        <v/>
      </c>
      <c r="T312" s="200"/>
      <c r="U312" s="201"/>
      <c r="V312" s="202"/>
      <c r="W312" s="198" t="str">
        <f t="shared" si="19"/>
        <v/>
      </c>
      <c r="X312" s="199">
        <f t="shared" si="20"/>
        <v>0</v>
      </c>
    </row>
    <row r="313" spans="1:24" x14ac:dyDescent="0.2">
      <c r="A313" s="50"/>
      <c r="B313" s="8"/>
      <c r="C313" s="31" t="str">
        <f t="shared" si="18"/>
        <v/>
      </c>
      <c r="D313" s="9"/>
      <c r="E313" s="296"/>
      <c r="F313" s="297"/>
      <c r="G313" s="65"/>
      <c r="H313" s="68"/>
      <c r="I313" s="11"/>
      <c r="J313" s="60"/>
      <c r="K313" s="9"/>
      <c r="L313" s="61"/>
      <c r="M313" s="60"/>
      <c r="N313" s="9"/>
      <c r="O313" s="61"/>
      <c r="P313" s="54"/>
      <c r="Q313" s="10"/>
      <c r="R313" s="49"/>
      <c r="S313" s="251" t="str">
        <f t="shared" si="21"/>
        <v/>
      </c>
      <c r="T313" s="200"/>
      <c r="U313" s="201"/>
      <c r="V313" s="202"/>
      <c r="W313" s="198" t="str">
        <f t="shared" si="19"/>
        <v/>
      </c>
      <c r="X313" s="199">
        <f t="shared" si="20"/>
        <v>0</v>
      </c>
    </row>
    <row r="314" spans="1:24" x14ac:dyDescent="0.2">
      <c r="A314" s="50"/>
      <c r="B314" s="8"/>
      <c r="C314" s="31" t="str">
        <f t="shared" si="18"/>
        <v/>
      </c>
      <c r="D314" s="9"/>
      <c r="E314" s="296"/>
      <c r="F314" s="297"/>
      <c r="G314" s="65"/>
      <c r="H314" s="68"/>
      <c r="I314" s="11"/>
      <c r="J314" s="60"/>
      <c r="K314" s="9"/>
      <c r="L314" s="61"/>
      <c r="M314" s="60"/>
      <c r="N314" s="9"/>
      <c r="O314" s="61"/>
      <c r="P314" s="54"/>
      <c r="Q314" s="10"/>
      <c r="R314" s="49"/>
      <c r="S314" s="251" t="str">
        <f t="shared" si="21"/>
        <v/>
      </c>
      <c r="T314" s="200"/>
      <c r="U314" s="201"/>
      <c r="V314" s="202"/>
      <c r="W314" s="198" t="str">
        <f t="shared" si="19"/>
        <v/>
      </c>
      <c r="X314" s="199">
        <f t="shared" si="20"/>
        <v>0</v>
      </c>
    </row>
    <row r="315" spans="1:24" x14ac:dyDescent="0.2">
      <c r="A315" s="50"/>
      <c r="B315" s="8"/>
      <c r="C315" s="31" t="str">
        <f t="shared" si="18"/>
        <v/>
      </c>
      <c r="D315" s="9"/>
      <c r="E315" s="296"/>
      <c r="F315" s="297"/>
      <c r="G315" s="65"/>
      <c r="H315" s="68"/>
      <c r="I315" s="11"/>
      <c r="J315" s="60"/>
      <c r="K315" s="9"/>
      <c r="L315" s="61"/>
      <c r="M315" s="60"/>
      <c r="N315" s="9"/>
      <c r="O315" s="61"/>
      <c r="P315" s="54"/>
      <c r="Q315" s="10"/>
      <c r="R315" s="49"/>
      <c r="S315" s="251" t="str">
        <f t="shared" si="21"/>
        <v/>
      </c>
      <c r="T315" s="200"/>
      <c r="U315" s="201"/>
      <c r="V315" s="202"/>
      <c r="W315" s="198" t="str">
        <f t="shared" si="19"/>
        <v/>
      </c>
      <c r="X315" s="199">
        <f t="shared" si="20"/>
        <v>0</v>
      </c>
    </row>
    <row r="316" spans="1:24" x14ac:dyDescent="0.2">
      <c r="A316" s="50"/>
      <c r="B316" s="8"/>
      <c r="C316" s="31" t="str">
        <f t="shared" si="18"/>
        <v/>
      </c>
      <c r="D316" s="9"/>
      <c r="E316" s="296"/>
      <c r="F316" s="297"/>
      <c r="G316" s="65"/>
      <c r="H316" s="68"/>
      <c r="I316" s="11"/>
      <c r="J316" s="60"/>
      <c r="K316" s="9"/>
      <c r="L316" s="61"/>
      <c r="M316" s="60"/>
      <c r="N316" s="9"/>
      <c r="O316" s="61"/>
      <c r="P316" s="54"/>
      <c r="Q316" s="10"/>
      <c r="R316" s="49"/>
      <c r="S316" s="251" t="str">
        <f t="shared" si="21"/>
        <v/>
      </c>
      <c r="T316" s="200"/>
      <c r="U316" s="201"/>
      <c r="V316" s="202"/>
      <c r="W316" s="198" t="str">
        <f t="shared" si="19"/>
        <v/>
      </c>
      <c r="X316" s="199">
        <f t="shared" si="20"/>
        <v>0</v>
      </c>
    </row>
    <row r="317" spans="1:24" x14ac:dyDescent="0.2">
      <c r="A317" s="50"/>
      <c r="B317" s="8"/>
      <c r="C317" s="31" t="str">
        <f t="shared" si="18"/>
        <v/>
      </c>
      <c r="D317" s="9"/>
      <c r="E317" s="296"/>
      <c r="F317" s="297"/>
      <c r="G317" s="65"/>
      <c r="H317" s="68"/>
      <c r="I317" s="11"/>
      <c r="J317" s="60"/>
      <c r="K317" s="9"/>
      <c r="L317" s="61"/>
      <c r="M317" s="60"/>
      <c r="N317" s="9"/>
      <c r="O317" s="61"/>
      <c r="P317" s="54"/>
      <c r="Q317" s="10"/>
      <c r="R317" s="49"/>
      <c r="S317" s="251" t="str">
        <f t="shared" si="21"/>
        <v/>
      </c>
      <c r="T317" s="200"/>
      <c r="U317" s="201"/>
      <c r="V317" s="202"/>
      <c r="W317" s="198" t="str">
        <f t="shared" si="19"/>
        <v/>
      </c>
      <c r="X317" s="199">
        <f t="shared" si="20"/>
        <v>0</v>
      </c>
    </row>
    <row r="318" spans="1:24" x14ac:dyDescent="0.2">
      <c r="A318" s="50"/>
      <c r="B318" s="8"/>
      <c r="C318" s="31" t="str">
        <f t="shared" si="18"/>
        <v/>
      </c>
      <c r="D318" s="9"/>
      <c r="E318" s="296"/>
      <c r="F318" s="297"/>
      <c r="G318" s="65"/>
      <c r="H318" s="68"/>
      <c r="I318" s="11"/>
      <c r="J318" s="60"/>
      <c r="K318" s="9"/>
      <c r="L318" s="61"/>
      <c r="M318" s="60"/>
      <c r="N318" s="9"/>
      <c r="O318" s="61"/>
      <c r="P318" s="54"/>
      <c r="Q318" s="10"/>
      <c r="R318" s="49"/>
      <c r="S318" s="251" t="str">
        <f t="shared" si="21"/>
        <v/>
      </c>
      <c r="T318" s="200"/>
      <c r="U318" s="201"/>
      <c r="V318" s="202"/>
      <c r="W318" s="198" t="str">
        <f t="shared" si="19"/>
        <v/>
      </c>
      <c r="X318" s="199">
        <f t="shared" si="20"/>
        <v>0</v>
      </c>
    </row>
    <row r="319" spans="1:24" x14ac:dyDescent="0.2">
      <c r="A319" s="50"/>
      <c r="B319" s="8"/>
      <c r="C319" s="31" t="str">
        <f t="shared" si="18"/>
        <v/>
      </c>
      <c r="D319" s="9"/>
      <c r="E319" s="296"/>
      <c r="F319" s="297"/>
      <c r="G319" s="65"/>
      <c r="H319" s="68"/>
      <c r="I319" s="11"/>
      <c r="J319" s="60"/>
      <c r="K319" s="9"/>
      <c r="L319" s="61"/>
      <c r="M319" s="60"/>
      <c r="N319" s="9"/>
      <c r="O319" s="61"/>
      <c r="P319" s="54"/>
      <c r="Q319" s="10"/>
      <c r="R319" s="49"/>
      <c r="S319" s="251" t="str">
        <f t="shared" si="21"/>
        <v/>
      </c>
      <c r="T319" s="200"/>
      <c r="U319" s="201"/>
      <c r="V319" s="202"/>
      <c r="W319" s="198" t="str">
        <f t="shared" si="19"/>
        <v/>
      </c>
      <c r="X319" s="199">
        <f t="shared" si="20"/>
        <v>0</v>
      </c>
    </row>
    <row r="320" spans="1:24" x14ac:dyDescent="0.2">
      <c r="A320" s="50"/>
      <c r="B320" s="8"/>
      <c r="C320" s="31" t="str">
        <f t="shared" si="18"/>
        <v/>
      </c>
      <c r="D320" s="9"/>
      <c r="E320" s="296"/>
      <c r="F320" s="297"/>
      <c r="G320" s="65"/>
      <c r="H320" s="68"/>
      <c r="I320" s="11"/>
      <c r="J320" s="60"/>
      <c r="K320" s="9"/>
      <c r="L320" s="61"/>
      <c r="M320" s="60"/>
      <c r="N320" s="9"/>
      <c r="O320" s="61"/>
      <c r="P320" s="54"/>
      <c r="Q320" s="10"/>
      <c r="R320" s="49"/>
      <c r="S320" s="251" t="str">
        <f t="shared" si="21"/>
        <v/>
      </c>
      <c r="T320" s="200"/>
      <c r="U320" s="201"/>
      <c r="V320" s="202"/>
      <c r="W320" s="198" t="str">
        <f t="shared" si="19"/>
        <v/>
      </c>
      <c r="X320" s="199">
        <f t="shared" si="20"/>
        <v>0</v>
      </c>
    </row>
    <row r="321" spans="1:24" x14ac:dyDescent="0.2">
      <c r="A321" s="50"/>
      <c r="B321" s="8"/>
      <c r="C321" s="31" t="str">
        <f t="shared" si="18"/>
        <v/>
      </c>
      <c r="D321" s="9"/>
      <c r="E321" s="296"/>
      <c r="F321" s="297"/>
      <c r="G321" s="65"/>
      <c r="H321" s="68"/>
      <c r="I321" s="11"/>
      <c r="J321" s="60"/>
      <c r="K321" s="9"/>
      <c r="L321" s="61"/>
      <c r="M321" s="60"/>
      <c r="N321" s="9"/>
      <c r="O321" s="61"/>
      <c r="P321" s="54"/>
      <c r="Q321" s="10"/>
      <c r="R321" s="49"/>
      <c r="S321" s="251" t="str">
        <f t="shared" si="21"/>
        <v/>
      </c>
      <c r="T321" s="200"/>
      <c r="U321" s="201"/>
      <c r="V321" s="202"/>
      <c r="W321" s="198" t="str">
        <f t="shared" si="19"/>
        <v/>
      </c>
      <c r="X321" s="199">
        <f t="shared" si="20"/>
        <v>0</v>
      </c>
    </row>
    <row r="322" spans="1:24" x14ac:dyDescent="0.2">
      <c r="A322" s="50"/>
      <c r="B322" s="8"/>
      <c r="C322" s="31" t="str">
        <f t="shared" si="18"/>
        <v/>
      </c>
      <c r="D322" s="9"/>
      <c r="E322" s="296"/>
      <c r="F322" s="297"/>
      <c r="G322" s="65"/>
      <c r="H322" s="68"/>
      <c r="I322" s="11"/>
      <c r="J322" s="60"/>
      <c r="K322" s="9"/>
      <c r="L322" s="61"/>
      <c r="M322" s="60"/>
      <c r="N322" s="9"/>
      <c r="O322" s="61"/>
      <c r="P322" s="54"/>
      <c r="Q322" s="10"/>
      <c r="R322" s="49"/>
      <c r="S322" s="251" t="str">
        <f t="shared" si="21"/>
        <v/>
      </c>
      <c r="T322" s="200"/>
      <c r="U322" s="201"/>
      <c r="V322" s="202"/>
      <c r="W322" s="198" t="str">
        <f t="shared" si="19"/>
        <v/>
      </c>
      <c r="X322" s="199">
        <f t="shared" si="20"/>
        <v>0</v>
      </c>
    </row>
    <row r="323" spans="1:24" x14ac:dyDescent="0.2">
      <c r="A323" s="51"/>
      <c r="B323" s="38"/>
      <c r="C323" s="39" t="str">
        <f t="shared" si="18"/>
        <v/>
      </c>
      <c r="D323" s="40"/>
      <c r="E323" s="306"/>
      <c r="F323" s="307"/>
      <c r="G323" s="66"/>
      <c r="H323" s="69"/>
      <c r="I323" s="41"/>
      <c r="J323" s="62"/>
      <c r="K323" s="40"/>
      <c r="L323" s="63"/>
      <c r="M323" s="62"/>
      <c r="N323" s="40"/>
      <c r="O323" s="63"/>
      <c r="P323" s="55"/>
      <c r="Q323" s="42"/>
      <c r="R323" s="52"/>
      <c r="S323" s="252" t="str">
        <f t="shared" si="21"/>
        <v/>
      </c>
      <c r="T323" s="203"/>
      <c r="U323" s="204"/>
      <c r="V323" s="205"/>
      <c r="W323" s="206" t="str">
        <f t="shared" si="19"/>
        <v/>
      </c>
      <c r="X323" s="207">
        <f t="shared" si="20"/>
        <v>0</v>
      </c>
    </row>
    <row r="324" spans="1:24" x14ac:dyDescent="0.2">
      <c r="B324" s="97" t="s">
        <v>67</v>
      </c>
      <c r="C324" s="99"/>
      <c r="D324" s="100">
        <f>IF(C325=0,0,C325/B325)</f>
        <v>0</v>
      </c>
      <c r="E324" s="96"/>
      <c r="F324" s="98"/>
    </row>
    <row r="325" spans="1:24" hidden="1" x14ac:dyDescent="0.2">
      <c r="B325" s="2">
        <f>COUNTIF(B15:B323,"&gt;0")</f>
        <v>0</v>
      </c>
      <c r="C325" s="2">
        <f>SUM(C15:C323)</f>
        <v>0</v>
      </c>
      <c r="D325" s="2"/>
      <c r="E325" s="2"/>
      <c r="F325" s="2"/>
    </row>
    <row r="326" spans="1:24" x14ac:dyDescent="0.2">
      <c r="D326" s="2"/>
      <c r="E326" s="2"/>
      <c r="F326" s="2"/>
    </row>
    <row r="327" spans="1:24" x14ac:dyDescent="0.2">
      <c r="D327" s="2"/>
      <c r="E327" s="2"/>
      <c r="F327" s="2"/>
    </row>
    <row r="328" spans="1:24" x14ac:dyDescent="0.2">
      <c r="D328" s="2"/>
      <c r="E328" s="2"/>
      <c r="F328" s="2"/>
    </row>
    <row r="329" spans="1:24" x14ac:dyDescent="0.2">
      <c r="D329" s="2"/>
      <c r="E329" s="2"/>
      <c r="F329" s="2"/>
    </row>
    <row r="330" spans="1:24" x14ac:dyDescent="0.2">
      <c r="D330" s="2"/>
      <c r="E330" s="2"/>
      <c r="F330" s="2"/>
    </row>
  </sheetData>
  <sheetProtection algorithmName="SHA-512" hashValue="YC0jYhn2LkNmj+/7L29pE39rvwuW0DiCFxGHZLA5ywrk4hakcl6lYBz0w7PlzXdU0pffAl0m215EUctLftsmuA==" saltValue="XPmyDN9uAEzEiJ/SrGg2QA==" spinCount="100000" sheet="1" objects="1" scenarios="1"/>
  <autoFilter ref="A14:Y14" xr:uid="{00000000-0009-0000-0000-000003000000}">
    <filterColumn colId="4" showButton="0"/>
  </autoFilter>
  <mergeCells count="344">
    <mergeCell ref="H1:J1"/>
    <mergeCell ref="K1:L1"/>
    <mergeCell ref="F3:G3"/>
    <mergeCell ref="F4:G4"/>
    <mergeCell ref="F5:G5"/>
    <mergeCell ref="F6:G6"/>
    <mergeCell ref="A12:A13"/>
    <mergeCell ref="B12:B13"/>
    <mergeCell ref="C12:C13"/>
    <mergeCell ref="D12:D13"/>
    <mergeCell ref="E12:F13"/>
    <mergeCell ref="G12:G13"/>
    <mergeCell ref="F7:G7"/>
    <mergeCell ref="A9:E9"/>
    <mergeCell ref="T9:W9"/>
    <mergeCell ref="A10:E10"/>
    <mergeCell ref="A11:E11"/>
    <mergeCell ref="G11:O11"/>
    <mergeCell ref="P11:R11"/>
    <mergeCell ref="T11:W11"/>
    <mergeCell ref="E19:F19"/>
    <mergeCell ref="E20:F20"/>
    <mergeCell ref="E21:F21"/>
    <mergeCell ref="E22:F22"/>
    <mergeCell ref="E23:F23"/>
    <mergeCell ref="E24:F24"/>
    <mergeCell ref="X12:X13"/>
    <mergeCell ref="E14:F14"/>
    <mergeCell ref="E15:F15"/>
    <mergeCell ref="E16:F16"/>
    <mergeCell ref="E17:F17"/>
    <mergeCell ref="E18:F18"/>
    <mergeCell ref="R12:R13"/>
    <mergeCell ref="S12:S13"/>
    <mergeCell ref="T12:T13"/>
    <mergeCell ref="U12:U13"/>
    <mergeCell ref="V12:V13"/>
    <mergeCell ref="W12:W13"/>
    <mergeCell ref="H12:H13"/>
    <mergeCell ref="I12:I13"/>
    <mergeCell ref="J12:L12"/>
    <mergeCell ref="M12:O12"/>
    <mergeCell ref="P12:P13"/>
    <mergeCell ref="Q12:Q13"/>
    <mergeCell ref="E31:F31"/>
    <mergeCell ref="E32:F32"/>
    <mergeCell ref="E33:F33"/>
    <mergeCell ref="E34:F34"/>
    <mergeCell ref="E35:F35"/>
    <mergeCell ref="E36:F36"/>
    <mergeCell ref="E25:F25"/>
    <mergeCell ref="E26:F26"/>
    <mergeCell ref="E27:F27"/>
    <mergeCell ref="E28:F28"/>
    <mergeCell ref="E29:F29"/>
    <mergeCell ref="E30:F30"/>
    <mergeCell ref="E43:F43"/>
    <mergeCell ref="E44:F44"/>
    <mergeCell ref="E45:F45"/>
    <mergeCell ref="E46:F46"/>
    <mergeCell ref="E47:F47"/>
    <mergeCell ref="E48:F48"/>
    <mergeCell ref="E37:F37"/>
    <mergeCell ref="E38:F38"/>
    <mergeCell ref="E39:F39"/>
    <mergeCell ref="E40:F40"/>
    <mergeCell ref="E41:F41"/>
    <mergeCell ref="E42:F42"/>
    <mergeCell ref="E55:F55"/>
    <mergeCell ref="E56:F56"/>
    <mergeCell ref="E57:F57"/>
    <mergeCell ref="E58:F58"/>
    <mergeCell ref="E59:F59"/>
    <mergeCell ref="E60:F60"/>
    <mergeCell ref="E49:F49"/>
    <mergeCell ref="E50:F50"/>
    <mergeCell ref="E51:F51"/>
    <mergeCell ref="E52:F52"/>
    <mergeCell ref="E53:F53"/>
    <mergeCell ref="E54:F54"/>
    <mergeCell ref="E67:F67"/>
    <mergeCell ref="E68:F68"/>
    <mergeCell ref="E69:F69"/>
    <mergeCell ref="E70:F70"/>
    <mergeCell ref="E71:F71"/>
    <mergeCell ref="E72:F72"/>
    <mergeCell ref="E61:F61"/>
    <mergeCell ref="E62:F62"/>
    <mergeCell ref="E63:F63"/>
    <mergeCell ref="E64:F64"/>
    <mergeCell ref="E65:F65"/>
    <mergeCell ref="E66:F66"/>
    <mergeCell ref="E79:F79"/>
    <mergeCell ref="E80:F80"/>
    <mergeCell ref="E81:F81"/>
    <mergeCell ref="E82:F82"/>
    <mergeCell ref="E83:F83"/>
    <mergeCell ref="E84:F84"/>
    <mergeCell ref="E73:F73"/>
    <mergeCell ref="E74:F74"/>
    <mergeCell ref="E75:F75"/>
    <mergeCell ref="E76:F76"/>
    <mergeCell ref="E77:F77"/>
    <mergeCell ref="E78:F78"/>
    <mergeCell ref="E91:F91"/>
    <mergeCell ref="E92:F92"/>
    <mergeCell ref="E93:F93"/>
    <mergeCell ref="E94:F94"/>
    <mergeCell ref="E95:F95"/>
    <mergeCell ref="E96:F96"/>
    <mergeCell ref="E85:F85"/>
    <mergeCell ref="E86:F86"/>
    <mergeCell ref="E87:F87"/>
    <mergeCell ref="E88:F88"/>
    <mergeCell ref="E89:F89"/>
    <mergeCell ref="E90:F90"/>
    <mergeCell ref="E103:F103"/>
    <mergeCell ref="E104:F104"/>
    <mergeCell ref="E105:F105"/>
    <mergeCell ref="E106:F106"/>
    <mergeCell ref="E107:F107"/>
    <mergeCell ref="E108:F108"/>
    <mergeCell ref="E97:F97"/>
    <mergeCell ref="E98:F98"/>
    <mergeCell ref="E99:F99"/>
    <mergeCell ref="E100:F100"/>
    <mergeCell ref="E101:F101"/>
    <mergeCell ref="E102:F102"/>
    <mergeCell ref="E115:F115"/>
    <mergeCell ref="E116:F116"/>
    <mergeCell ref="E117:F117"/>
    <mergeCell ref="E118:F118"/>
    <mergeCell ref="E119:F119"/>
    <mergeCell ref="E120:F120"/>
    <mergeCell ref="E109:F109"/>
    <mergeCell ref="E110:F110"/>
    <mergeCell ref="E111:F111"/>
    <mergeCell ref="E112:F112"/>
    <mergeCell ref="E113:F113"/>
    <mergeCell ref="E114:F114"/>
    <mergeCell ref="E127:F127"/>
    <mergeCell ref="E128:F128"/>
    <mergeCell ref="E129:F129"/>
    <mergeCell ref="E130:F130"/>
    <mergeCell ref="E131:F131"/>
    <mergeCell ref="E132:F132"/>
    <mergeCell ref="E121:F121"/>
    <mergeCell ref="E122:F122"/>
    <mergeCell ref="E123:F123"/>
    <mergeCell ref="E124:F124"/>
    <mergeCell ref="E125:F125"/>
    <mergeCell ref="E126:F126"/>
    <mergeCell ref="E139:F139"/>
    <mergeCell ref="E140:F140"/>
    <mergeCell ref="E141:F141"/>
    <mergeCell ref="E142:F142"/>
    <mergeCell ref="E143:F143"/>
    <mergeCell ref="E144:F144"/>
    <mergeCell ref="E133:F133"/>
    <mergeCell ref="E134:F134"/>
    <mergeCell ref="E135:F135"/>
    <mergeCell ref="E136:F136"/>
    <mergeCell ref="E137:F137"/>
    <mergeCell ref="E138:F138"/>
    <mergeCell ref="E151:F151"/>
    <mergeCell ref="E152:F152"/>
    <mergeCell ref="E153:F153"/>
    <mergeCell ref="E154:F154"/>
    <mergeCell ref="E155:F155"/>
    <mergeCell ref="E156:F156"/>
    <mergeCell ref="E145:F145"/>
    <mergeCell ref="E146:F146"/>
    <mergeCell ref="E147:F147"/>
    <mergeCell ref="E148:F148"/>
    <mergeCell ref="E149:F149"/>
    <mergeCell ref="E150:F150"/>
    <mergeCell ref="E163:F163"/>
    <mergeCell ref="E164:F164"/>
    <mergeCell ref="E165:F165"/>
    <mergeCell ref="E166:F166"/>
    <mergeCell ref="E167:F167"/>
    <mergeCell ref="E168:F168"/>
    <mergeCell ref="E157:F157"/>
    <mergeCell ref="E158:F158"/>
    <mergeCell ref="E159:F159"/>
    <mergeCell ref="E160:F160"/>
    <mergeCell ref="E161:F161"/>
    <mergeCell ref="E162:F162"/>
    <mergeCell ref="E175:F175"/>
    <mergeCell ref="E176:F176"/>
    <mergeCell ref="E177:F177"/>
    <mergeCell ref="E178:F178"/>
    <mergeCell ref="E179:F179"/>
    <mergeCell ref="E180:F180"/>
    <mergeCell ref="E169:F169"/>
    <mergeCell ref="E170:F170"/>
    <mergeCell ref="E171:F171"/>
    <mergeCell ref="E172:F172"/>
    <mergeCell ref="E173:F173"/>
    <mergeCell ref="E174:F174"/>
    <mergeCell ref="E187:F187"/>
    <mergeCell ref="E188:F188"/>
    <mergeCell ref="E189:F189"/>
    <mergeCell ref="E190:F190"/>
    <mergeCell ref="E191:F191"/>
    <mergeCell ref="E192:F192"/>
    <mergeCell ref="E181:F181"/>
    <mergeCell ref="E182:F182"/>
    <mergeCell ref="E183:F183"/>
    <mergeCell ref="E184:F184"/>
    <mergeCell ref="E185:F185"/>
    <mergeCell ref="E186:F186"/>
    <mergeCell ref="E199:F199"/>
    <mergeCell ref="E200:F200"/>
    <mergeCell ref="E201:F201"/>
    <mergeCell ref="E202:F202"/>
    <mergeCell ref="E203:F203"/>
    <mergeCell ref="E204:F204"/>
    <mergeCell ref="E193:F193"/>
    <mergeCell ref="E194:F194"/>
    <mergeCell ref="E195:F195"/>
    <mergeCell ref="E196:F196"/>
    <mergeCell ref="E197:F197"/>
    <mergeCell ref="E198:F198"/>
    <mergeCell ref="E211:F211"/>
    <mergeCell ref="E212:F212"/>
    <mergeCell ref="E213:F213"/>
    <mergeCell ref="E214:F214"/>
    <mergeCell ref="E215:F215"/>
    <mergeCell ref="E216:F216"/>
    <mergeCell ref="E205:F205"/>
    <mergeCell ref="E206:F206"/>
    <mergeCell ref="E207:F207"/>
    <mergeCell ref="E208:F208"/>
    <mergeCell ref="E209:F209"/>
    <mergeCell ref="E210:F210"/>
    <mergeCell ref="E223:F223"/>
    <mergeCell ref="E224:F224"/>
    <mergeCell ref="E225:F225"/>
    <mergeCell ref="E226:F226"/>
    <mergeCell ref="E227:F227"/>
    <mergeCell ref="E228:F228"/>
    <mergeCell ref="E217:F217"/>
    <mergeCell ref="E218:F218"/>
    <mergeCell ref="E219:F219"/>
    <mergeCell ref="E220:F220"/>
    <mergeCell ref="E221:F221"/>
    <mergeCell ref="E222:F222"/>
    <mergeCell ref="E235:F235"/>
    <mergeCell ref="E236:F236"/>
    <mergeCell ref="E237:F237"/>
    <mergeCell ref="E238:F238"/>
    <mergeCell ref="E239:F239"/>
    <mergeCell ref="E240:F240"/>
    <mergeCell ref="E229:F229"/>
    <mergeCell ref="E230:F230"/>
    <mergeCell ref="E231:F231"/>
    <mergeCell ref="E232:F232"/>
    <mergeCell ref="E233:F233"/>
    <mergeCell ref="E234:F234"/>
    <mergeCell ref="E247:F247"/>
    <mergeCell ref="E248:F248"/>
    <mergeCell ref="E249:F249"/>
    <mergeCell ref="E250:F250"/>
    <mergeCell ref="E251:F251"/>
    <mergeCell ref="E252:F252"/>
    <mergeCell ref="E241:F241"/>
    <mergeCell ref="E242:F242"/>
    <mergeCell ref="E243:F243"/>
    <mergeCell ref="E244:F244"/>
    <mergeCell ref="E245:F245"/>
    <mergeCell ref="E246:F246"/>
    <mergeCell ref="E259:F259"/>
    <mergeCell ref="E260:F260"/>
    <mergeCell ref="E261:F261"/>
    <mergeCell ref="E262:F262"/>
    <mergeCell ref="E263:F263"/>
    <mergeCell ref="E264:F264"/>
    <mergeCell ref="E253:F253"/>
    <mergeCell ref="E254:F254"/>
    <mergeCell ref="E255:F255"/>
    <mergeCell ref="E256:F256"/>
    <mergeCell ref="E257:F257"/>
    <mergeCell ref="E258:F258"/>
    <mergeCell ref="E271:F271"/>
    <mergeCell ref="E272:F272"/>
    <mergeCell ref="E273:F273"/>
    <mergeCell ref="E274:F274"/>
    <mergeCell ref="E275:F275"/>
    <mergeCell ref="E276:F276"/>
    <mergeCell ref="E265:F265"/>
    <mergeCell ref="E266:F266"/>
    <mergeCell ref="E267:F267"/>
    <mergeCell ref="E268:F268"/>
    <mergeCell ref="E269:F269"/>
    <mergeCell ref="E270:F270"/>
    <mergeCell ref="E283:F283"/>
    <mergeCell ref="E284:F284"/>
    <mergeCell ref="E285:F285"/>
    <mergeCell ref="E286:F286"/>
    <mergeCell ref="E287:F287"/>
    <mergeCell ref="E288:F288"/>
    <mergeCell ref="E277:F277"/>
    <mergeCell ref="E278:F278"/>
    <mergeCell ref="E279:F279"/>
    <mergeCell ref="E280:F280"/>
    <mergeCell ref="E281:F281"/>
    <mergeCell ref="E282:F282"/>
    <mergeCell ref="E295:F295"/>
    <mergeCell ref="E296:F296"/>
    <mergeCell ref="E297:F297"/>
    <mergeCell ref="E298:F298"/>
    <mergeCell ref="E299:F299"/>
    <mergeCell ref="E300:F300"/>
    <mergeCell ref="E289:F289"/>
    <mergeCell ref="E290:F290"/>
    <mergeCell ref="E291:F291"/>
    <mergeCell ref="E292:F292"/>
    <mergeCell ref="E293:F293"/>
    <mergeCell ref="E294:F294"/>
    <mergeCell ref="P1:R1"/>
    <mergeCell ref="E319:F319"/>
    <mergeCell ref="E320:F320"/>
    <mergeCell ref="E321:F321"/>
    <mergeCell ref="E322:F322"/>
    <mergeCell ref="E323:F323"/>
    <mergeCell ref="E313:F313"/>
    <mergeCell ref="E314:F314"/>
    <mergeCell ref="E315:F315"/>
    <mergeCell ref="E316:F316"/>
    <mergeCell ref="E317:F317"/>
    <mergeCell ref="E318:F318"/>
    <mergeCell ref="E307:F307"/>
    <mergeCell ref="E308:F308"/>
    <mergeCell ref="E309:F309"/>
    <mergeCell ref="E310:F310"/>
    <mergeCell ref="E311:F311"/>
    <mergeCell ref="E312:F312"/>
    <mergeCell ref="E301:F301"/>
    <mergeCell ref="E302:F302"/>
    <mergeCell ref="E303:F303"/>
    <mergeCell ref="E304:F304"/>
    <mergeCell ref="E305:F305"/>
    <mergeCell ref="E306:F306"/>
  </mergeCells>
  <conditionalFormatting sqref="X15:X323">
    <cfRule type="cellIs" dxfId="3" priority="3" operator="lessThanOrEqual">
      <formula>0</formula>
    </cfRule>
    <cfRule type="cellIs" dxfId="2" priority="4" operator="greaterThan">
      <formula>1</formula>
    </cfRule>
  </conditionalFormatting>
  <dataValidations count="3">
    <dataValidation type="list" allowBlank="1" showInputMessage="1" showErrorMessage="1" sqref="F11" xr:uid="{00000000-0002-0000-0300-000000000000}">
      <formula1>"Degressiv, Linear"</formula1>
    </dataValidation>
    <dataValidation type="whole" allowBlank="1" showInputMessage="1" showErrorMessage="1" sqref="M1" xr:uid="{00000000-0002-0000-0300-000001000000}">
      <formula1>0</formula1>
      <formula2>365</formula2>
    </dataValidation>
    <dataValidation type="list" allowBlank="1" showInputMessage="1" showErrorMessage="1" sqref="F9" xr:uid="{00000000-0002-0000-0300-000002000000}">
      <formula1>"ROES, BESA, RAI-RUG"</formula1>
    </dataValidation>
  </dataValidations>
  <pageMargins left="0.27559055118110237" right="0.27559055118110237" top="0.27559055118110237" bottom="0.39370078740157483" header="0.15748031496062992" footer="0.19685039370078741"/>
  <pageSetup paperSize="9" scale="53" fitToHeight="1000" orientation="landscape" r:id="rId1"/>
  <headerFooter alignWithMargins="0">
    <oddFooter>&amp;L&amp;8Geschäftsnummer: 2014.GEF.9765&amp;R&amp;8&amp;F</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Z326"/>
  <sheetViews>
    <sheetView zoomScale="85" zoomScaleNormal="85" workbookViewId="0">
      <pane xSplit="1" ySplit="10" topLeftCell="B11" activePane="bottomRight" state="frozen"/>
      <selection pane="topRight" activeCell="B1" sqref="B1"/>
      <selection pane="bottomLeft" activeCell="A6" sqref="A6"/>
      <selection pane="bottomRight" activeCell="Q1" sqref="Q1:S1"/>
    </sheetView>
  </sheetViews>
  <sheetFormatPr baseColWidth="10" defaultColWidth="11.42578125" defaultRowHeight="12.75" outlineLevelCol="1" x14ac:dyDescent="0.2"/>
  <cols>
    <col min="1" max="1" width="24.85546875" style="1" customWidth="1"/>
    <col min="2" max="2" width="12" style="2" customWidth="1"/>
    <col min="3" max="3" width="5.7109375" style="3" hidden="1" customWidth="1" outlineLevel="1"/>
    <col min="4" max="4" width="13.28515625" style="4" customWidth="1" collapsed="1"/>
    <col min="5" max="5" width="14" style="4" customWidth="1"/>
    <col min="6" max="6" width="14.42578125" style="4" customWidth="1"/>
    <col min="7" max="7" width="30" style="4" customWidth="1"/>
    <col min="8" max="8" width="19.28515625" style="4" customWidth="1"/>
    <col min="9" max="9" width="20.42578125" style="4" customWidth="1"/>
    <col min="10" max="10" width="20.85546875" style="1" customWidth="1"/>
    <col min="11" max="11" width="18.7109375" style="4" customWidth="1"/>
    <col min="12" max="12" width="15.42578125" style="4" customWidth="1"/>
    <col min="13" max="13" width="12.85546875" style="4" customWidth="1"/>
    <col min="14" max="14" width="12.140625" style="1" bestFit="1" customWidth="1"/>
    <col min="15" max="15" width="12.85546875" style="1" customWidth="1"/>
    <col min="16" max="16" width="12.140625" style="1" customWidth="1"/>
    <col min="17" max="17" width="4.28515625" style="3" customWidth="1"/>
    <col min="18" max="18" width="4.42578125" style="3" customWidth="1"/>
    <col min="19" max="19" width="14" style="5" customWidth="1"/>
    <col min="20" max="20" width="10.5703125" style="6" customWidth="1"/>
    <col min="21" max="22" width="4.42578125" style="3" hidden="1" customWidth="1" outlineLevel="1"/>
    <col min="23" max="23" width="7.5703125" style="5" hidden="1" customWidth="1" outlineLevel="1"/>
    <col min="24" max="24" width="13.5703125" style="6" hidden="1" customWidth="1" outlineLevel="1"/>
    <col min="25" max="25" width="11.42578125" style="1" hidden="1" customWidth="1" outlineLevel="1"/>
    <col min="26" max="26" width="11.42578125" style="1" collapsed="1"/>
    <col min="27" max="16384" width="11.42578125" style="1"/>
  </cols>
  <sheetData>
    <row r="1" spans="1:26" s="78" customFormat="1" ht="18" x14ac:dyDescent="0.2">
      <c r="A1" s="256" t="s">
        <v>140</v>
      </c>
      <c r="B1" s="72"/>
      <c r="C1" s="73"/>
      <c r="D1" s="74"/>
      <c r="E1" s="74"/>
      <c r="F1" s="74"/>
      <c r="G1" s="175" t="s">
        <v>17</v>
      </c>
      <c r="H1" s="324"/>
      <c r="I1" s="324"/>
      <c r="J1" s="324"/>
      <c r="K1" s="324"/>
      <c r="L1" s="299" t="s">
        <v>84</v>
      </c>
      <c r="M1" s="299"/>
      <c r="N1" s="120"/>
      <c r="O1" s="75"/>
      <c r="P1" s="109" t="s">
        <v>98</v>
      </c>
      <c r="Q1" s="330"/>
      <c r="R1" s="330"/>
      <c r="S1" s="330"/>
      <c r="T1" s="235"/>
      <c r="W1" s="77"/>
      <c r="X1" s="76"/>
    </row>
    <row r="2" spans="1:26" x14ac:dyDescent="0.2">
      <c r="A2" s="12"/>
      <c r="I2" s="119"/>
    </row>
    <row r="3" spans="1:26" s="101" customFormat="1" ht="35.25" customHeight="1" x14ac:dyDescent="0.2">
      <c r="B3" s="102"/>
      <c r="C3" s="103"/>
      <c r="D3" s="104"/>
      <c r="E3" s="104"/>
      <c r="F3" s="304" t="s">
        <v>70</v>
      </c>
      <c r="G3" s="304"/>
      <c r="H3" s="257" t="s">
        <v>141</v>
      </c>
      <c r="I3" s="265" t="s">
        <v>142</v>
      </c>
      <c r="J3" s="261" t="s">
        <v>139</v>
      </c>
      <c r="K3" s="263"/>
      <c r="L3" s="104"/>
      <c r="M3" s="104"/>
      <c r="Q3" s="103"/>
      <c r="R3" s="103"/>
      <c r="S3" s="105"/>
      <c r="T3" s="106"/>
      <c r="U3" s="103"/>
      <c r="V3" s="103"/>
      <c r="W3" s="105"/>
      <c r="X3" s="106"/>
    </row>
    <row r="4" spans="1:26" s="101" customFormat="1" ht="18" customHeight="1" x14ac:dyDescent="0.2">
      <c r="B4" s="102"/>
      <c r="C4" s="103"/>
      <c r="D4" s="104"/>
      <c r="E4" s="104"/>
      <c r="F4" s="304" t="s">
        <v>87</v>
      </c>
      <c r="G4" s="304"/>
      <c r="H4" s="255"/>
      <c r="I4" s="255"/>
      <c r="J4" s="255"/>
      <c r="K4" s="260"/>
      <c r="L4" s="104"/>
      <c r="M4" s="104"/>
      <c r="Q4" s="103"/>
      <c r="R4" s="103"/>
      <c r="S4" s="105"/>
      <c r="T4" s="106"/>
      <c r="U4" s="103"/>
      <c r="V4" s="103"/>
      <c r="W4" s="105"/>
      <c r="X4" s="106"/>
    </row>
    <row r="5" spans="1:26" s="101" customFormat="1" ht="18" customHeight="1" x14ac:dyDescent="0.2">
      <c r="B5" s="102"/>
      <c r="C5" s="103"/>
      <c r="D5" s="104"/>
      <c r="E5" s="104"/>
      <c r="F5" s="272" t="s">
        <v>103</v>
      </c>
      <c r="G5" s="273"/>
      <c r="H5" s="255"/>
      <c r="I5" s="255"/>
      <c r="J5" s="255"/>
      <c r="K5" s="260"/>
      <c r="L5" s="104"/>
      <c r="M5" s="104"/>
      <c r="Q5" s="103"/>
      <c r="R5" s="103"/>
      <c r="S5" s="105"/>
      <c r="T5" s="106"/>
      <c r="U5" s="103"/>
      <c r="V5" s="103"/>
      <c r="W5" s="105"/>
      <c r="X5" s="106"/>
    </row>
    <row r="6" spans="1:26" s="101" customFormat="1" ht="18" customHeight="1" x14ac:dyDescent="0.2">
      <c r="B6" s="102"/>
      <c r="C6" s="103"/>
      <c r="D6" s="104"/>
      <c r="E6" s="104"/>
      <c r="F6" s="272" t="s">
        <v>100</v>
      </c>
      <c r="G6" s="273"/>
      <c r="H6" s="331"/>
      <c r="I6" s="332"/>
      <c r="J6" s="333"/>
      <c r="K6" s="262"/>
      <c r="L6" s="104"/>
      <c r="M6" s="104"/>
      <c r="Q6" s="103"/>
      <c r="R6" s="103"/>
      <c r="S6" s="105"/>
      <c r="T6" s="106"/>
      <c r="U6" s="103"/>
      <c r="V6" s="103"/>
      <c r="W6" s="105"/>
      <c r="X6" s="106"/>
    </row>
    <row r="7" spans="1:26" s="7" customFormat="1" ht="18" customHeight="1" x14ac:dyDescent="0.2">
      <c r="A7" s="325"/>
      <c r="B7" s="325"/>
      <c r="C7" s="325"/>
      <c r="D7" s="325"/>
      <c r="E7" s="325"/>
      <c r="F7" s="112"/>
      <c r="G7" s="113"/>
      <c r="H7" s="326" t="s">
        <v>81</v>
      </c>
      <c r="I7" s="327"/>
      <c r="J7" s="294"/>
      <c r="K7" s="294"/>
      <c r="L7" s="294"/>
      <c r="M7" s="294"/>
      <c r="N7" s="294"/>
      <c r="O7" s="294"/>
      <c r="P7" s="295"/>
      <c r="Q7" s="301" t="s">
        <v>80</v>
      </c>
      <c r="R7" s="302"/>
      <c r="S7" s="302"/>
      <c r="T7" s="302"/>
      <c r="U7" s="328" t="s">
        <v>5</v>
      </c>
      <c r="V7" s="329"/>
      <c r="W7" s="329"/>
      <c r="X7" s="329"/>
      <c r="Y7" s="230" t="s">
        <v>99</v>
      </c>
      <c r="Z7" s="70"/>
    </row>
    <row r="8" spans="1:26" s="7" customFormat="1" ht="33.6" customHeight="1" x14ac:dyDescent="0.2">
      <c r="A8" s="334" t="s">
        <v>71</v>
      </c>
      <c r="B8" s="370" t="s">
        <v>101</v>
      </c>
      <c r="C8" s="372" t="s">
        <v>97</v>
      </c>
      <c r="D8" s="374" t="s">
        <v>107</v>
      </c>
      <c r="E8" s="337" t="s">
        <v>73</v>
      </c>
      <c r="F8" s="341"/>
      <c r="G8" s="343" t="s">
        <v>104</v>
      </c>
      <c r="H8" s="281" t="s">
        <v>78</v>
      </c>
      <c r="I8" s="345" t="s">
        <v>32</v>
      </c>
      <c r="J8" s="279" t="s">
        <v>93</v>
      </c>
      <c r="K8" s="276" t="s">
        <v>79</v>
      </c>
      <c r="L8" s="277"/>
      <c r="M8" s="278"/>
      <c r="N8" s="276" t="s">
        <v>143</v>
      </c>
      <c r="O8" s="277"/>
      <c r="P8" s="278"/>
      <c r="Q8" s="351" t="s">
        <v>75</v>
      </c>
      <c r="R8" s="270" t="s">
        <v>76</v>
      </c>
      <c r="S8" s="352" t="s">
        <v>77</v>
      </c>
      <c r="T8" s="315" t="s">
        <v>94</v>
      </c>
      <c r="U8" s="351" t="s">
        <v>75</v>
      </c>
      <c r="V8" s="270" t="s">
        <v>76</v>
      </c>
      <c r="W8" s="315" t="s">
        <v>94</v>
      </c>
      <c r="X8" s="320" t="s">
        <v>123</v>
      </c>
      <c r="Y8" s="309" t="s">
        <v>95</v>
      </c>
    </row>
    <row r="9" spans="1:26" s="7" customFormat="1" ht="39" customHeight="1" x14ac:dyDescent="0.2">
      <c r="A9" s="334"/>
      <c r="B9" s="371"/>
      <c r="C9" s="373"/>
      <c r="D9" s="375"/>
      <c r="E9" s="338"/>
      <c r="F9" s="342"/>
      <c r="G9" s="344"/>
      <c r="H9" s="282"/>
      <c r="I9" s="346"/>
      <c r="J9" s="280"/>
      <c r="K9" s="232" t="s">
        <v>121</v>
      </c>
      <c r="L9" s="44" t="s">
        <v>122</v>
      </c>
      <c r="M9" s="57" t="s">
        <v>74</v>
      </c>
      <c r="N9" s="232" t="s">
        <v>121</v>
      </c>
      <c r="O9" s="44" t="s">
        <v>122</v>
      </c>
      <c r="P9" s="57" t="s">
        <v>74</v>
      </c>
      <c r="Q9" s="351"/>
      <c r="R9" s="270"/>
      <c r="S9" s="352"/>
      <c r="T9" s="315"/>
      <c r="U9" s="351"/>
      <c r="V9" s="270"/>
      <c r="W9" s="315"/>
      <c r="X9" s="320"/>
      <c r="Y9" s="309"/>
    </row>
    <row r="10" spans="1:26" s="7" customFormat="1" x14ac:dyDescent="0.2">
      <c r="A10" s="114"/>
      <c r="B10" s="115"/>
      <c r="C10" s="116"/>
      <c r="D10" s="117">
        <f>SUM(D11:D319)</f>
        <v>0</v>
      </c>
      <c r="E10" s="347"/>
      <c r="F10" s="348"/>
      <c r="G10" s="179"/>
      <c r="H10" s="86">
        <f t="shared" ref="H10:P10" si="0">SUM(H11:H319)</f>
        <v>0</v>
      </c>
      <c r="I10" s="86">
        <f t="shared" si="0"/>
        <v>0</v>
      </c>
      <c r="J10" s="87">
        <f t="shared" si="0"/>
        <v>0</v>
      </c>
      <c r="K10" s="86">
        <f t="shared" si="0"/>
        <v>0</v>
      </c>
      <c r="L10" s="84">
        <f t="shared" si="0"/>
        <v>0</v>
      </c>
      <c r="M10" s="88">
        <f t="shared" si="0"/>
        <v>0</v>
      </c>
      <c r="N10" s="86">
        <f t="shared" si="0"/>
        <v>0</v>
      </c>
      <c r="O10" s="84">
        <f t="shared" si="0"/>
        <v>0</v>
      </c>
      <c r="P10" s="88">
        <f t="shared" si="0"/>
        <v>0</v>
      </c>
      <c r="Q10" s="89"/>
      <c r="R10" s="83"/>
      <c r="S10" s="90">
        <f t="shared" ref="S10:T10" si="1">SUM(S11:S319)</f>
        <v>0</v>
      </c>
      <c r="T10" s="194">
        <f t="shared" si="1"/>
        <v>0</v>
      </c>
      <c r="U10" s="89"/>
      <c r="V10" s="83"/>
      <c r="W10" s="91">
        <f>SUM(W11:W319)</f>
        <v>0</v>
      </c>
      <c r="X10" s="92">
        <f>SUM(X11:X319)</f>
        <v>0</v>
      </c>
      <c r="Y10" s="194">
        <f>SUM(Y11:Y319)</f>
        <v>0</v>
      </c>
      <c r="Z10" s="43"/>
    </row>
    <row r="11" spans="1:26" x14ac:dyDescent="0.2">
      <c r="A11" s="121"/>
      <c r="B11" s="122"/>
      <c r="C11" s="122" t="str">
        <f t="shared" ref="C11:C74" si="2">IF(OR(T$1="",B11=""),"",T$1-B11)</f>
        <v/>
      </c>
      <c r="D11" s="123"/>
      <c r="E11" s="349"/>
      <c r="F11" s="350"/>
      <c r="G11" s="124"/>
      <c r="H11" s="125"/>
      <c r="I11" s="126"/>
      <c r="J11" s="127"/>
      <c r="K11" s="125"/>
      <c r="L11" s="123"/>
      <c r="M11" s="128"/>
      <c r="N11" s="125"/>
      <c r="O11" s="123"/>
      <c r="P11" s="128"/>
      <c r="Q11" s="129"/>
      <c r="R11" s="130"/>
      <c r="S11" s="131"/>
      <c r="T11" s="250" t="str">
        <f t="shared" ref="T11:T74" si="3">IF(D11="","",1/D11*S11)</f>
        <v/>
      </c>
      <c r="U11" s="208"/>
      <c r="V11" s="209"/>
      <c r="W11" s="210"/>
      <c r="X11" s="211" t="str">
        <f t="shared" ref="X11:X74" si="4">IF(D11="","",D11*(W11/12*13))</f>
        <v/>
      </c>
      <c r="Y11" s="94">
        <f t="shared" ref="Y11:Y74" si="5">IF(S11="",0,S11-X11)</f>
        <v>0</v>
      </c>
    </row>
    <row r="12" spans="1:26" x14ac:dyDescent="0.2">
      <c r="A12" s="132"/>
      <c r="B12" s="133"/>
      <c r="C12" s="133" t="str">
        <f t="shared" si="2"/>
        <v/>
      </c>
      <c r="D12" s="134"/>
      <c r="E12" s="353"/>
      <c r="F12" s="354"/>
      <c r="G12" s="135"/>
      <c r="H12" s="136"/>
      <c r="I12" s="137"/>
      <c r="J12" s="138"/>
      <c r="K12" s="136"/>
      <c r="L12" s="134"/>
      <c r="M12" s="139"/>
      <c r="N12" s="136"/>
      <c r="O12" s="134"/>
      <c r="P12" s="139"/>
      <c r="Q12" s="140"/>
      <c r="R12" s="141"/>
      <c r="S12" s="142"/>
      <c r="T12" s="251" t="str">
        <f t="shared" si="3"/>
        <v/>
      </c>
      <c r="U12" s="212"/>
      <c r="V12" s="213"/>
      <c r="W12" s="214"/>
      <c r="X12" s="211" t="str">
        <f t="shared" si="4"/>
        <v/>
      </c>
      <c r="Y12" s="94">
        <f t="shared" si="5"/>
        <v>0</v>
      </c>
    </row>
    <row r="13" spans="1:26" x14ac:dyDescent="0.2">
      <c r="A13" s="132"/>
      <c r="B13" s="133"/>
      <c r="C13" s="133" t="str">
        <f t="shared" si="2"/>
        <v/>
      </c>
      <c r="D13" s="134"/>
      <c r="E13" s="353"/>
      <c r="F13" s="354"/>
      <c r="G13" s="135"/>
      <c r="H13" s="136"/>
      <c r="I13" s="137"/>
      <c r="J13" s="138"/>
      <c r="K13" s="136"/>
      <c r="L13" s="134"/>
      <c r="M13" s="139"/>
      <c r="N13" s="136"/>
      <c r="O13" s="134"/>
      <c r="P13" s="139"/>
      <c r="Q13" s="140"/>
      <c r="R13" s="141"/>
      <c r="S13" s="142"/>
      <c r="T13" s="251" t="str">
        <f t="shared" si="3"/>
        <v/>
      </c>
      <c r="U13" s="212"/>
      <c r="V13" s="213"/>
      <c r="W13" s="214"/>
      <c r="X13" s="211" t="str">
        <f t="shared" si="4"/>
        <v/>
      </c>
      <c r="Y13" s="94">
        <f t="shared" si="5"/>
        <v>0</v>
      </c>
    </row>
    <row r="14" spans="1:26" x14ac:dyDescent="0.2">
      <c r="A14" s="143"/>
      <c r="B14" s="133"/>
      <c r="C14" s="133" t="str">
        <f t="shared" si="2"/>
        <v/>
      </c>
      <c r="D14" s="134"/>
      <c r="E14" s="353"/>
      <c r="F14" s="354"/>
      <c r="G14" s="135"/>
      <c r="H14" s="136"/>
      <c r="I14" s="137"/>
      <c r="J14" s="138"/>
      <c r="K14" s="136"/>
      <c r="L14" s="134"/>
      <c r="M14" s="139"/>
      <c r="N14" s="136"/>
      <c r="O14" s="134"/>
      <c r="P14" s="139"/>
      <c r="Q14" s="140"/>
      <c r="R14" s="141"/>
      <c r="S14" s="142"/>
      <c r="T14" s="251" t="str">
        <f t="shared" si="3"/>
        <v/>
      </c>
      <c r="U14" s="212"/>
      <c r="V14" s="213"/>
      <c r="W14" s="214"/>
      <c r="X14" s="211" t="str">
        <f t="shared" si="4"/>
        <v/>
      </c>
      <c r="Y14" s="94">
        <f t="shared" si="5"/>
        <v>0</v>
      </c>
    </row>
    <row r="15" spans="1:26" x14ac:dyDescent="0.2">
      <c r="A15" s="143"/>
      <c r="B15" s="133"/>
      <c r="C15" s="133" t="str">
        <f t="shared" si="2"/>
        <v/>
      </c>
      <c r="D15" s="134"/>
      <c r="E15" s="353"/>
      <c r="F15" s="354"/>
      <c r="G15" s="135"/>
      <c r="H15" s="136"/>
      <c r="I15" s="137"/>
      <c r="J15" s="138"/>
      <c r="K15" s="136"/>
      <c r="L15" s="134"/>
      <c r="M15" s="139"/>
      <c r="N15" s="136"/>
      <c r="O15" s="134"/>
      <c r="P15" s="139"/>
      <c r="Q15" s="140"/>
      <c r="R15" s="141"/>
      <c r="S15" s="142"/>
      <c r="T15" s="251" t="str">
        <f t="shared" si="3"/>
        <v/>
      </c>
      <c r="U15" s="212"/>
      <c r="V15" s="213"/>
      <c r="W15" s="214"/>
      <c r="X15" s="211" t="str">
        <f t="shared" si="4"/>
        <v/>
      </c>
      <c r="Y15" s="94">
        <f t="shared" si="5"/>
        <v>0</v>
      </c>
    </row>
    <row r="16" spans="1:26" x14ac:dyDescent="0.2">
      <c r="A16" s="143"/>
      <c r="B16" s="133"/>
      <c r="C16" s="133" t="str">
        <f t="shared" si="2"/>
        <v/>
      </c>
      <c r="D16" s="134"/>
      <c r="E16" s="353"/>
      <c r="F16" s="354"/>
      <c r="G16" s="135"/>
      <c r="H16" s="136"/>
      <c r="I16" s="137"/>
      <c r="J16" s="138"/>
      <c r="K16" s="136"/>
      <c r="L16" s="134"/>
      <c r="M16" s="139"/>
      <c r="N16" s="136"/>
      <c r="O16" s="134"/>
      <c r="P16" s="139"/>
      <c r="Q16" s="140"/>
      <c r="R16" s="141"/>
      <c r="S16" s="142"/>
      <c r="T16" s="251" t="str">
        <f t="shared" si="3"/>
        <v/>
      </c>
      <c r="U16" s="212"/>
      <c r="V16" s="213"/>
      <c r="W16" s="214"/>
      <c r="X16" s="211" t="str">
        <f t="shared" si="4"/>
        <v/>
      </c>
      <c r="Y16" s="94">
        <f t="shared" si="5"/>
        <v>0</v>
      </c>
    </row>
    <row r="17" spans="1:25" x14ac:dyDescent="0.2">
      <c r="A17" s="143"/>
      <c r="B17" s="133"/>
      <c r="C17" s="133" t="str">
        <f t="shared" si="2"/>
        <v/>
      </c>
      <c r="D17" s="134"/>
      <c r="E17" s="353"/>
      <c r="F17" s="354"/>
      <c r="G17" s="135"/>
      <c r="H17" s="136"/>
      <c r="I17" s="137"/>
      <c r="J17" s="138"/>
      <c r="K17" s="136"/>
      <c r="L17" s="134"/>
      <c r="M17" s="139"/>
      <c r="N17" s="136"/>
      <c r="O17" s="134"/>
      <c r="P17" s="139"/>
      <c r="Q17" s="140"/>
      <c r="R17" s="141"/>
      <c r="S17" s="142"/>
      <c r="T17" s="251" t="str">
        <f t="shared" si="3"/>
        <v/>
      </c>
      <c r="U17" s="212"/>
      <c r="V17" s="213"/>
      <c r="W17" s="214"/>
      <c r="X17" s="211" t="str">
        <f t="shared" si="4"/>
        <v/>
      </c>
      <c r="Y17" s="94">
        <f t="shared" si="5"/>
        <v>0</v>
      </c>
    </row>
    <row r="18" spans="1:25" x14ac:dyDescent="0.2">
      <c r="A18" s="143"/>
      <c r="B18" s="133"/>
      <c r="C18" s="133" t="str">
        <f t="shared" si="2"/>
        <v/>
      </c>
      <c r="D18" s="134"/>
      <c r="E18" s="353"/>
      <c r="F18" s="354"/>
      <c r="G18" s="135"/>
      <c r="H18" s="136"/>
      <c r="I18" s="137"/>
      <c r="J18" s="138"/>
      <c r="K18" s="136"/>
      <c r="L18" s="134"/>
      <c r="M18" s="139"/>
      <c r="N18" s="136"/>
      <c r="O18" s="134"/>
      <c r="P18" s="139"/>
      <c r="Q18" s="140"/>
      <c r="R18" s="141"/>
      <c r="S18" s="142"/>
      <c r="T18" s="251" t="str">
        <f t="shared" si="3"/>
        <v/>
      </c>
      <c r="U18" s="212"/>
      <c r="V18" s="213"/>
      <c r="W18" s="214"/>
      <c r="X18" s="211" t="str">
        <f t="shared" si="4"/>
        <v/>
      </c>
      <c r="Y18" s="94">
        <f t="shared" si="5"/>
        <v>0</v>
      </c>
    </row>
    <row r="19" spans="1:25" x14ac:dyDescent="0.2">
      <c r="A19" s="143"/>
      <c r="B19" s="133"/>
      <c r="C19" s="133" t="str">
        <f t="shared" si="2"/>
        <v/>
      </c>
      <c r="D19" s="134"/>
      <c r="E19" s="353"/>
      <c r="F19" s="354"/>
      <c r="G19" s="135"/>
      <c r="H19" s="136"/>
      <c r="I19" s="137"/>
      <c r="J19" s="138"/>
      <c r="K19" s="136"/>
      <c r="L19" s="134"/>
      <c r="M19" s="139"/>
      <c r="N19" s="136"/>
      <c r="O19" s="134"/>
      <c r="P19" s="139"/>
      <c r="Q19" s="140"/>
      <c r="R19" s="141"/>
      <c r="S19" s="142"/>
      <c r="T19" s="251" t="str">
        <f t="shared" si="3"/>
        <v/>
      </c>
      <c r="U19" s="212"/>
      <c r="V19" s="213"/>
      <c r="W19" s="214"/>
      <c r="X19" s="211" t="str">
        <f t="shared" si="4"/>
        <v/>
      </c>
      <c r="Y19" s="94">
        <f t="shared" si="5"/>
        <v>0</v>
      </c>
    </row>
    <row r="20" spans="1:25" x14ac:dyDescent="0.2">
      <c r="A20" s="143"/>
      <c r="B20" s="133"/>
      <c r="C20" s="133" t="str">
        <f t="shared" si="2"/>
        <v/>
      </c>
      <c r="D20" s="134"/>
      <c r="E20" s="353"/>
      <c r="F20" s="354"/>
      <c r="G20" s="135"/>
      <c r="H20" s="136"/>
      <c r="I20" s="137"/>
      <c r="J20" s="138"/>
      <c r="K20" s="136"/>
      <c r="L20" s="134"/>
      <c r="M20" s="139"/>
      <c r="N20" s="136"/>
      <c r="O20" s="134"/>
      <c r="P20" s="139"/>
      <c r="Q20" s="140"/>
      <c r="R20" s="141"/>
      <c r="S20" s="142"/>
      <c r="T20" s="251" t="str">
        <f t="shared" si="3"/>
        <v/>
      </c>
      <c r="U20" s="212"/>
      <c r="V20" s="213"/>
      <c r="W20" s="214"/>
      <c r="X20" s="211" t="str">
        <f t="shared" si="4"/>
        <v/>
      </c>
      <c r="Y20" s="94">
        <f t="shared" si="5"/>
        <v>0</v>
      </c>
    </row>
    <row r="21" spans="1:25" x14ac:dyDescent="0.2">
      <c r="A21" s="143"/>
      <c r="B21" s="133"/>
      <c r="C21" s="133" t="str">
        <f t="shared" si="2"/>
        <v/>
      </c>
      <c r="D21" s="134"/>
      <c r="E21" s="353"/>
      <c r="F21" s="354"/>
      <c r="G21" s="135"/>
      <c r="H21" s="136"/>
      <c r="I21" s="137"/>
      <c r="J21" s="138"/>
      <c r="K21" s="136"/>
      <c r="L21" s="134"/>
      <c r="M21" s="139"/>
      <c r="N21" s="136"/>
      <c r="O21" s="134"/>
      <c r="P21" s="139"/>
      <c r="Q21" s="140"/>
      <c r="R21" s="141"/>
      <c r="S21" s="142"/>
      <c r="T21" s="251" t="str">
        <f t="shared" si="3"/>
        <v/>
      </c>
      <c r="U21" s="212"/>
      <c r="V21" s="213"/>
      <c r="W21" s="214"/>
      <c r="X21" s="211" t="str">
        <f t="shared" si="4"/>
        <v/>
      </c>
      <c r="Y21" s="94">
        <f t="shared" si="5"/>
        <v>0</v>
      </c>
    </row>
    <row r="22" spans="1:25" x14ac:dyDescent="0.2">
      <c r="A22" s="143"/>
      <c r="B22" s="133"/>
      <c r="C22" s="133" t="str">
        <f t="shared" si="2"/>
        <v/>
      </c>
      <c r="D22" s="134"/>
      <c r="E22" s="353"/>
      <c r="F22" s="354"/>
      <c r="G22" s="135"/>
      <c r="H22" s="136"/>
      <c r="I22" s="137"/>
      <c r="J22" s="138"/>
      <c r="K22" s="136"/>
      <c r="L22" s="134"/>
      <c r="M22" s="139"/>
      <c r="N22" s="136"/>
      <c r="O22" s="134"/>
      <c r="P22" s="139"/>
      <c r="Q22" s="140"/>
      <c r="R22" s="141"/>
      <c r="S22" s="142"/>
      <c r="T22" s="251" t="str">
        <f t="shared" si="3"/>
        <v/>
      </c>
      <c r="U22" s="212"/>
      <c r="V22" s="213"/>
      <c r="W22" s="214"/>
      <c r="X22" s="211" t="str">
        <f t="shared" si="4"/>
        <v/>
      </c>
      <c r="Y22" s="94">
        <f t="shared" si="5"/>
        <v>0</v>
      </c>
    </row>
    <row r="23" spans="1:25" x14ac:dyDescent="0.2">
      <c r="A23" s="143"/>
      <c r="B23" s="133"/>
      <c r="C23" s="133" t="str">
        <f t="shared" si="2"/>
        <v/>
      </c>
      <c r="D23" s="134"/>
      <c r="E23" s="353"/>
      <c r="F23" s="354"/>
      <c r="G23" s="135"/>
      <c r="H23" s="136"/>
      <c r="I23" s="137"/>
      <c r="J23" s="138"/>
      <c r="K23" s="136"/>
      <c r="L23" s="134"/>
      <c r="M23" s="139"/>
      <c r="N23" s="136"/>
      <c r="O23" s="134"/>
      <c r="P23" s="139"/>
      <c r="Q23" s="140"/>
      <c r="R23" s="141"/>
      <c r="S23" s="142"/>
      <c r="T23" s="251" t="str">
        <f t="shared" si="3"/>
        <v/>
      </c>
      <c r="U23" s="212"/>
      <c r="V23" s="213"/>
      <c r="W23" s="214"/>
      <c r="X23" s="211" t="str">
        <f t="shared" si="4"/>
        <v/>
      </c>
      <c r="Y23" s="94">
        <f t="shared" si="5"/>
        <v>0</v>
      </c>
    </row>
    <row r="24" spans="1:25" x14ac:dyDescent="0.2">
      <c r="A24" s="143"/>
      <c r="B24" s="133"/>
      <c r="C24" s="133" t="str">
        <f t="shared" si="2"/>
        <v/>
      </c>
      <c r="D24" s="134"/>
      <c r="E24" s="353"/>
      <c r="F24" s="354"/>
      <c r="G24" s="135"/>
      <c r="H24" s="136"/>
      <c r="I24" s="137"/>
      <c r="J24" s="138"/>
      <c r="K24" s="136"/>
      <c r="L24" s="134"/>
      <c r="M24" s="139"/>
      <c r="N24" s="136"/>
      <c r="O24" s="134"/>
      <c r="P24" s="139"/>
      <c r="Q24" s="140"/>
      <c r="R24" s="141"/>
      <c r="S24" s="142"/>
      <c r="T24" s="251" t="str">
        <f t="shared" si="3"/>
        <v/>
      </c>
      <c r="U24" s="212"/>
      <c r="V24" s="213"/>
      <c r="W24" s="214"/>
      <c r="X24" s="211" t="str">
        <f t="shared" si="4"/>
        <v/>
      </c>
      <c r="Y24" s="94">
        <f t="shared" si="5"/>
        <v>0</v>
      </c>
    </row>
    <row r="25" spans="1:25" x14ac:dyDescent="0.2">
      <c r="A25" s="143"/>
      <c r="B25" s="133"/>
      <c r="C25" s="133" t="str">
        <f t="shared" si="2"/>
        <v/>
      </c>
      <c r="D25" s="134"/>
      <c r="E25" s="353"/>
      <c r="F25" s="354"/>
      <c r="G25" s="135"/>
      <c r="H25" s="136"/>
      <c r="I25" s="137"/>
      <c r="J25" s="138"/>
      <c r="K25" s="136"/>
      <c r="L25" s="134"/>
      <c r="M25" s="139"/>
      <c r="N25" s="136"/>
      <c r="O25" s="134"/>
      <c r="P25" s="139"/>
      <c r="Q25" s="140"/>
      <c r="R25" s="141"/>
      <c r="S25" s="142"/>
      <c r="T25" s="251" t="str">
        <f t="shared" si="3"/>
        <v/>
      </c>
      <c r="U25" s="212"/>
      <c r="V25" s="213"/>
      <c r="W25" s="214"/>
      <c r="X25" s="211" t="str">
        <f t="shared" si="4"/>
        <v/>
      </c>
      <c r="Y25" s="94">
        <f t="shared" si="5"/>
        <v>0</v>
      </c>
    </row>
    <row r="26" spans="1:25" x14ac:dyDescent="0.2">
      <c r="A26" s="143"/>
      <c r="B26" s="133"/>
      <c r="C26" s="133" t="str">
        <f t="shared" si="2"/>
        <v/>
      </c>
      <c r="D26" s="134"/>
      <c r="E26" s="353"/>
      <c r="F26" s="354"/>
      <c r="G26" s="135"/>
      <c r="H26" s="136"/>
      <c r="I26" s="137"/>
      <c r="J26" s="138"/>
      <c r="K26" s="136"/>
      <c r="L26" s="134"/>
      <c r="M26" s="139"/>
      <c r="N26" s="136"/>
      <c r="O26" s="134"/>
      <c r="P26" s="139"/>
      <c r="Q26" s="140"/>
      <c r="R26" s="141"/>
      <c r="S26" s="142"/>
      <c r="T26" s="251" t="str">
        <f t="shared" si="3"/>
        <v/>
      </c>
      <c r="U26" s="212"/>
      <c r="V26" s="213"/>
      <c r="W26" s="214"/>
      <c r="X26" s="211" t="str">
        <f t="shared" si="4"/>
        <v/>
      </c>
      <c r="Y26" s="94">
        <f t="shared" si="5"/>
        <v>0</v>
      </c>
    </row>
    <row r="27" spans="1:25" x14ac:dyDescent="0.2">
      <c r="A27" s="143"/>
      <c r="B27" s="133"/>
      <c r="C27" s="133" t="str">
        <f t="shared" si="2"/>
        <v/>
      </c>
      <c r="D27" s="134"/>
      <c r="E27" s="353"/>
      <c r="F27" s="354"/>
      <c r="G27" s="135"/>
      <c r="H27" s="136"/>
      <c r="I27" s="137"/>
      <c r="J27" s="138"/>
      <c r="K27" s="136"/>
      <c r="L27" s="134"/>
      <c r="M27" s="139"/>
      <c r="N27" s="136"/>
      <c r="O27" s="134"/>
      <c r="P27" s="139"/>
      <c r="Q27" s="140"/>
      <c r="R27" s="141"/>
      <c r="S27" s="142"/>
      <c r="T27" s="251" t="str">
        <f t="shared" si="3"/>
        <v/>
      </c>
      <c r="U27" s="212"/>
      <c r="V27" s="213"/>
      <c r="W27" s="214"/>
      <c r="X27" s="211" t="str">
        <f t="shared" si="4"/>
        <v/>
      </c>
      <c r="Y27" s="94">
        <f t="shared" si="5"/>
        <v>0</v>
      </c>
    </row>
    <row r="28" spans="1:25" x14ac:dyDescent="0.2">
      <c r="A28" s="143"/>
      <c r="B28" s="133"/>
      <c r="C28" s="133" t="str">
        <f t="shared" si="2"/>
        <v/>
      </c>
      <c r="D28" s="134"/>
      <c r="E28" s="353"/>
      <c r="F28" s="354"/>
      <c r="G28" s="135"/>
      <c r="H28" s="136"/>
      <c r="I28" s="137"/>
      <c r="J28" s="138"/>
      <c r="K28" s="136"/>
      <c r="L28" s="134"/>
      <c r="M28" s="139"/>
      <c r="N28" s="136"/>
      <c r="O28" s="134"/>
      <c r="P28" s="139"/>
      <c r="Q28" s="140"/>
      <c r="R28" s="141"/>
      <c r="S28" s="142"/>
      <c r="T28" s="251" t="str">
        <f t="shared" si="3"/>
        <v/>
      </c>
      <c r="U28" s="212"/>
      <c r="V28" s="213"/>
      <c r="W28" s="214"/>
      <c r="X28" s="211" t="str">
        <f t="shared" si="4"/>
        <v/>
      </c>
      <c r="Y28" s="94">
        <f t="shared" si="5"/>
        <v>0</v>
      </c>
    </row>
    <row r="29" spans="1:25" x14ac:dyDescent="0.2">
      <c r="A29" s="143"/>
      <c r="B29" s="133"/>
      <c r="C29" s="133" t="str">
        <f t="shared" si="2"/>
        <v/>
      </c>
      <c r="D29" s="134"/>
      <c r="E29" s="353"/>
      <c r="F29" s="354"/>
      <c r="G29" s="135"/>
      <c r="H29" s="136"/>
      <c r="I29" s="137"/>
      <c r="J29" s="138"/>
      <c r="K29" s="136"/>
      <c r="L29" s="134"/>
      <c r="M29" s="139"/>
      <c r="N29" s="136"/>
      <c r="O29" s="134"/>
      <c r="P29" s="139"/>
      <c r="Q29" s="140"/>
      <c r="R29" s="141"/>
      <c r="S29" s="142"/>
      <c r="T29" s="251" t="str">
        <f t="shared" si="3"/>
        <v/>
      </c>
      <c r="U29" s="212"/>
      <c r="V29" s="213"/>
      <c r="W29" s="214"/>
      <c r="X29" s="211" t="str">
        <f t="shared" si="4"/>
        <v/>
      </c>
      <c r="Y29" s="94">
        <f t="shared" si="5"/>
        <v>0</v>
      </c>
    </row>
    <row r="30" spans="1:25" x14ac:dyDescent="0.2">
      <c r="A30" s="143"/>
      <c r="B30" s="133"/>
      <c r="C30" s="133" t="str">
        <f t="shared" si="2"/>
        <v/>
      </c>
      <c r="D30" s="134"/>
      <c r="E30" s="353"/>
      <c r="F30" s="354"/>
      <c r="G30" s="135"/>
      <c r="H30" s="136"/>
      <c r="I30" s="137"/>
      <c r="J30" s="138"/>
      <c r="K30" s="136"/>
      <c r="L30" s="134"/>
      <c r="M30" s="139"/>
      <c r="N30" s="136"/>
      <c r="O30" s="134"/>
      <c r="P30" s="139"/>
      <c r="Q30" s="140"/>
      <c r="R30" s="141"/>
      <c r="S30" s="142"/>
      <c r="T30" s="251" t="str">
        <f t="shared" si="3"/>
        <v/>
      </c>
      <c r="U30" s="212"/>
      <c r="V30" s="213"/>
      <c r="W30" s="214"/>
      <c r="X30" s="211" t="str">
        <f t="shared" si="4"/>
        <v/>
      </c>
      <c r="Y30" s="94">
        <f t="shared" si="5"/>
        <v>0</v>
      </c>
    </row>
    <row r="31" spans="1:25" x14ac:dyDescent="0.2">
      <c r="A31" s="143"/>
      <c r="B31" s="133"/>
      <c r="C31" s="133" t="str">
        <f t="shared" si="2"/>
        <v/>
      </c>
      <c r="D31" s="134"/>
      <c r="E31" s="353"/>
      <c r="F31" s="354"/>
      <c r="G31" s="135"/>
      <c r="H31" s="136"/>
      <c r="I31" s="137"/>
      <c r="J31" s="138"/>
      <c r="K31" s="136"/>
      <c r="L31" s="134"/>
      <c r="M31" s="139"/>
      <c r="N31" s="136"/>
      <c r="O31" s="134"/>
      <c r="P31" s="139"/>
      <c r="Q31" s="140"/>
      <c r="R31" s="141"/>
      <c r="S31" s="142"/>
      <c r="T31" s="251" t="str">
        <f t="shared" si="3"/>
        <v/>
      </c>
      <c r="U31" s="212"/>
      <c r="V31" s="213"/>
      <c r="W31" s="214"/>
      <c r="X31" s="211" t="str">
        <f t="shared" si="4"/>
        <v/>
      </c>
      <c r="Y31" s="94">
        <f t="shared" si="5"/>
        <v>0</v>
      </c>
    </row>
    <row r="32" spans="1:25" x14ac:dyDescent="0.2">
      <c r="A32" s="143"/>
      <c r="B32" s="133"/>
      <c r="C32" s="133" t="str">
        <f t="shared" si="2"/>
        <v/>
      </c>
      <c r="D32" s="134"/>
      <c r="E32" s="353"/>
      <c r="F32" s="354"/>
      <c r="G32" s="135"/>
      <c r="H32" s="136"/>
      <c r="I32" s="137"/>
      <c r="J32" s="138"/>
      <c r="K32" s="136"/>
      <c r="L32" s="134"/>
      <c r="M32" s="139"/>
      <c r="N32" s="136"/>
      <c r="O32" s="134"/>
      <c r="P32" s="139"/>
      <c r="Q32" s="140"/>
      <c r="R32" s="141"/>
      <c r="S32" s="142"/>
      <c r="T32" s="251" t="str">
        <f t="shared" si="3"/>
        <v/>
      </c>
      <c r="U32" s="212"/>
      <c r="V32" s="213"/>
      <c r="W32" s="214"/>
      <c r="X32" s="211" t="str">
        <f t="shared" si="4"/>
        <v/>
      </c>
      <c r="Y32" s="94">
        <f t="shared" si="5"/>
        <v>0</v>
      </c>
    </row>
    <row r="33" spans="1:25" x14ac:dyDescent="0.2">
      <c r="A33" s="143"/>
      <c r="B33" s="133"/>
      <c r="C33" s="133" t="str">
        <f t="shared" si="2"/>
        <v/>
      </c>
      <c r="D33" s="134"/>
      <c r="E33" s="353"/>
      <c r="F33" s="354"/>
      <c r="G33" s="135"/>
      <c r="H33" s="136"/>
      <c r="I33" s="137"/>
      <c r="J33" s="138"/>
      <c r="K33" s="136"/>
      <c r="L33" s="134"/>
      <c r="M33" s="139"/>
      <c r="N33" s="136"/>
      <c r="O33" s="134"/>
      <c r="P33" s="139"/>
      <c r="Q33" s="140"/>
      <c r="R33" s="141"/>
      <c r="S33" s="142"/>
      <c r="T33" s="251" t="str">
        <f t="shared" si="3"/>
        <v/>
      </c>
      <c r="U33" s="212"/>
      <c r="V33" s="213"/>
      <c r="W33" s="214"/>
      <c r="X33" s="211" t="str">
        <f t="shared" si="4"/>
        <v/>
      </c>
      <c r="Y33" s="94">
        <f t="shared" si="5"/>
        <v>0</v>
      </c>
    </row>
    <row r="34" spans="1:25" x14ac:dyDescent="0.2">
      <c r="A34" s="143"/>
      <c r="B34" s="133"/>
      <c r="C34" s="133" t="str">
        <f t="shared" si="2"/>
        <v/>
      </c>
      <c r="D34" s="134"/>
      <c r="E34" s="353"/>
      <c r="F34" s="354"/>
      <c r="G34" s="135"/>
      <c r="H34" s="136"/>
      <c r="I34" s="137"/>
      <c r="J34" s="138"/>
      <c r="K34" s="136"/>
      <c r="L34" s="134"/>
      <c r="M34" s="139"/>
      <c r="N34" s="136"/>
      <c r="O34" s="134"/>
      <c r="P34" s="139"/>
      <c r="Q34" s="140"/>
      <c r="R34" s="141"/>
      <c r="S34" s="142"/>
      <c r="T34" s="251" t="str">
        <f t="shared" si="3"/>
        <v/>
      </c>
      <c r="U34" s="212"/>
      <c r="V34" s="213"/>
      <c r="W34" s="214"/>
      <c r="X34" s="211" t="str">
        <f t="shared" si="4"/>
        <v/>
      </c>
      <c r="Y34" s="94">
        <f t="shared" si="5"/>
        <v>0</v>
      </c>
    </row>
    <row r="35" spans="1:25" x14ac:dyDescent="0.2">
      <c r="A35" s="143"/>
      <c r="B35" s="133"/>
      <c r="C35" s="133" t="str">
        <f t="shared" si="2"/>
        <v/>
      </c>
      <c r="D35" s="134"/>
      <c r="E35" s="353"/>
      <c r="F35" s="354"/>
      <c r="G35" s="135"/>
      <c r="H35" s="136"/>
      <c r="I35" s="137"/>
      <c r="J35" s="138"/>
      <c r="K35" s="136"/>
      <c r="L35" s="134"/>
      <c r="M35" s="139"/>
      <c r="N35" s="136"/>
      <c r="O35" s="134"/>
      <c r="P35" s="139"/>
      <c r="Q35" s="140"/>
      <c r="R35" s="141"/>
      <c r="S35" s="142"/>
      <c r="T35" s="251" t="str">
        <f t="shared" si="3"/>
        <v/>
      </c>
      <c r="U35" s="212"/>
      <c r="V35" s="213"/>
      <c r="W35" s="214"/>
      <c r="X35" s="211" t="str">
        <f t="shared" si="4"/>
        <v/>
      </c>
      <c r="Y35" s="94">
        <f t="shared" si="5"/>
        <v>0</v>
      </c>
    </row>
    <row r="36" spans="1:25" x14ac:dyDescent="0.2">
      <c r="A36" s="143"/>
      <c r="B36" s="133"/>
      <c r="C36" s="133" t="str">
        <f t="shared" si="2"/>
        <v/>
      </c>
      <c r="D36" s="134"/>
      <c r="E36" s="353"/>
      <c r="F36" s="354"/>
      <c r="G36" s="135"/>
      <c r="H36" s="136"/>
      <c r="I36" s="137"/>
      <c r="J36" s="138"/>
      <c r="K36" s="136"/>
      <c r="L36" s="134"/>
      <c r="M36" s="139"/>
      <c r="N36" s="136"/>
      <c r="O36" s="134"/>
      <c r="P36" s="139"/>
      <c r="Q36" s="140"/>
      <c r="R36" s="141"/>
      <c r="S36" s="142"/>
      <c r="T36" s="251" t="str">
        <f t="shared" si="3"/>
        <v/>
      </c>
      <c r="U36" s="212"/>
      <c r="V36" s="213"/>
      <c r="W36" s="214"/>
      <c r="X36" s="211" t="str">
        <f t="shared" si="4"/>
        <v/>
      </c>
      <c r="Y36" s="94">
        <f t="shared" si="5"/>
        <v>0</v>
      </c>
    </row>
    <row r="37" spans="1:25" x14ac:dyDescent="0.2">
      <c r="A37" s="143"/>
      <c r="B37" s="133"/>
      <c r="C37" s="133" t="str">
        <f t="shared" si="2"/>
        <v/>
      </c>
      <c r="D37" s="134"/>
      <c r="E37" s="353"/>
      <c r="F37" s="354"/>
      <c r="G37" s="135"/>
      <c r="H37" s="136"/>
      <c r="I37" s="137"/>
      <c r="J37" s="138"/>
      <c r="K37" s="136"/>
      <c r="L37" s="134"/>
      <c r="M37" s="139"/>
      <c r="N37" s="136"/>
      <c r="O37" s="134"/>
      <c r="P37" s="139"/>
      <c r="Q37" s="140"/>
      <c r="R37" s="141"/>
      <c r="S37" s="142"/>
      <c r="T37" s="251" t="str">
        <f t="shared" si="3"/>
        <v/>
      </c>
      <c r="U37" s="212"/>
      <c r="V37" s="213"/>
      <c r="W37" s="214"/>
      <c r="X37" s="211" t="str">
        <f t="shared" si="4"/>
        <v/>
      </c>
      <c r="Y37" s="94">
        <f t="shared" si="5"/>
        <v>0</v>
      </c>
    </row>
    <row r="38" spans="1:25" x14ac:dyDescent="0.2">
      <c r="A38" s="143"/>
      <c r="B38" s="133"/>
      <c r="C38" s="133" t="str">
        <f t="shared" si="2"/>
        <v/>
      </c>
      <c r="D38" s="134"/>
      <c r="E38" s="353"/>
      <c r="F38" s="354"/>
      <c r="G38" s="135"/>
      <c r="H38" s="136"/>
      <c r="I38" s="137"/>
      <c r="J38" s="138"/>
      <c r="K38" s="136"/>
      <c r="L38" s="134"/>
      <c r="M38" s="139"/>
      <c r="N38" s="136"/>
      <c r="O38" s="134"/>
      <c r="P38" s="139"/>
      <c r="Q38" s="140"/>
      <c r="R38" s="141"/>
      <c r="S38" s="142"/>
      <c r="T38" s="251" t="str">
        <f t="shared" si="3"/>
        <v/>
      </c>
      <c r="U38" s="212"/>
      <c r="V38" s="213"/>
      <c r="W38" s="214"/>
      <c r="X38" s="211" t="str">
        <f t="shared" si="4"/>
        <v/>
      </c>
      <c r="Y38" s="94">
        <f t="shared" si="5"/>
        <v>0</v>
      </c>
    </row>
    <row r="39" spans="1:25" x14ac:dyDescent="0.2">
      <c r="A39" s="143"/>
      <c r="B39" s="133"/>
      <c r="C39" s="133" t="str">
        <f t="shared" si="2"/>
        <v/>
      </c>
      <c r="D39" s="134"/>
      <c r="E39" s="353"/>
      <c r="F39" s="354"/>
      <c r="G39" s="135"/>
      <c r="H39" s="136"/>
      <c r="I39" s="137"/>
      <c r="J39" s="138"/>
      <c r="K39" s="136"/>
      <c r="L39" s="134"/>
      <c r="M39" s="139"/>
      <c r="N39" s="136"/>
      <c r="O39" s="134"/>
      <c r="P39" s="139"/>
      <c r="Q39" s="140"/>
      <c r="R39" s="141"/>
      <c r="S39" s="142"/>
      <c r="T39" s="251" t="str">
        <f t="shared" si="3"/>
        <v/>
      </c>
      <c r="U39" s="212"/>
      <c r="V39" s="213"/>
      <c r="W39" s="214"/>
      <c r="X39" s="211" t="str">
        <f t="shared" si="4"/>
        <v/>
      </c>
      <c r="Y39" s="94">
        <f t="shared" si="5"/>
        <v>0</v>
      </c>
    </row>
    <row r="40" spans="1:25" x14ac:dyDescent="0.2">
      <c r="A40" s="143"/>
      <c r="B40" s="133"/>
      <c r="C40" s="133" t="str">
        <f t="shared" si="2"/>
        <v/>
      </c>
      <c r="D40" s="134"/>
      <c r="E40" s="353"/>
      <c r="F40" s="354"/>
      <c r="G40" s="135"/>
      <c r="H40" s="136"/>
      <c r="I40" s="137"/>
      <c r="J40" s="138"/>
      <c r="K40" s="136"/>
      <c r="L40" s="134"/>
      <c r="M40" s="139"/>
      <c r="N40" s="136"/>
      <c r="O40" s="134"/>
      <c r="P40" s="139"/>
      <c r="Q40" s="140"/>
      <c r="R40" s="141"/>
      <c r="S40" s="142"/>
      <c r="T40" s="251" t="str">
        <f t="shared" si="3"/>
        <v/>
      </c>
      <c r="U40" s="212"/>
      <c r="V40" s="213"/>
      <c r="W40" s="214"/>
      <c r="X40" s="211" t="str">
        <f t="shared" si="4"/>
        <v/>
      </c>
      <c r="Y40" s="94">
        <f t="shared" si="5"/>
        <v>0</v>
      </c>
    </row>
    <row r="41" spans="1:25" x14ac:dyDescent="0.2">
      <c r="A41" s="143"/>
      <c r="B41" s="133"/>
      <c r="C41" s="133" t="str">
        <f t="shared" si="2"/>
        <v/>
      </c>
      <c r="D41" s="134"/>
      <c r="E41" s="353"/>
      <c r="F41" s="354"/>
      <c r="G41" s="135"/>
      <c r="H41" s="136"/>
      <c r="I41" s="137"/>
      <c r="J41" s="138"/>
      <c r="K41" s="136"/>
      <c r="L41" s="134"/>
      <c r="M41" s="139"/>
      <c r="N41" s="136"/>
      <c r="O41" s="134"/>
      <c r="P41" s="139"/>
      <c r="Q41" s="140"/>
      <c r="R41" s="141"/>
      <c r="S41" s="142"/>
      <c r="T41" s="251" t="str">
        <f t="shared" si="3"/>
        <v/>
      </c>
      <c r="U41" s="212"/>
      <c r="V41" s="213"/>
      <c r="W41" s="214"/>
      <c r="X41" s="211" t="str">
        <f t="shared" si="4"/>
        <v/>
      </c>
      <c r="Y41" s="94">
        <f t="shared" si="5"/>
        <v>0</v>
      </c>
    </row>
    <row r="42" spans="1:25" x14ac:dyDescent="0.2">
      <c r="A42" s="143"/>
      <c r="B42" s="133"/>
      <c r="C42" s="133" t="str">
        <f t="shared" si="2"/>
        <v/>
      </c>
      <c r="D42" s="134"/>
      <c r="E42" s="353"/>
      <c r="F42" s="354"/>
      <c r="G42" s="135"/>
      <c r="H42" s="136"/>
      <c r="I42" s="137"/>
      <c r="J42" s="138"/>
      <c r="K42" s="136"/>
      <c r="L42" s="134"/>
      <c r="M42" s="139"/>
      <c r="N42" s="136"/>
      <c r="O42" s="134"/>
      <c r="P42" s="139"/>
      <c r="Q42" s="140"/>
      <c r="R42" s="141"/>
      <c r="S42" s="142"/>
      <c r="T42" s="251" t="str">
        <f t="shared" si="3"/>
        <v/>
      </c>
      <c r="U42" s="212"/>
      <c r="V42" s="213"/>
      <c r="W42" s="214"/>
      <c r="X42" s="211" t="str">
        <f t="shared" si="4"/>
        <v/>
      </c>
      <c r="Y42" s="94">
        <f t="shared" si="5"/>
        <v>0</v>
      </c>
    </row>
    <row r="43" spans="1:25" x14ac:dyDescent="0.2">
      <c r="A43" s="143"/>
      <c r="B43" s="133"/>
      <c r="C43" s="133" t="str">
        <f t="shared" si="2"/>
        <v/>
      </c>
      <c r="D43" s="134"/>
      <c r="E43" s="353"/>
      <c r="F43" s="354"/>
      <c r="G43" s="135"/>
      <c r="H43" s="136"/>
      <c r="I43" s="137"/>
      <c r="J43" s="138"/>
      <c r="K43" s="136"/>
      <c r="L43" s="134"/>
      <c r="M43" s="139"/>
      <c r="N43" s="136"/>
      <c r="O43" s="134"/>
      <c r="P43" s="139"/>
      <c r="Q43" s="140"/>
      <c r="R43" s="141"/>
      <c r="S43" s="142"/>
      <c r="T43" s="251" t="str">
        <f t="shared" si="3"/>
        <v/>
      </c>
      <c r="U43" s="212"/>
      <c r="V43" s="213"/>
      <c r="W43" s="214"/>
      <c r="X43" s="211" t="str">
        <f t="shared" si="4"/>
        <v/>
      </c>
      <c r="Y43" s="94">
        <f t="shared" si="5"/>
        <v>0</v>
      </c>
    </row>
    <row r="44" spans="1:25" x14ac:dyDescent="0.2">
      <c r="A44" s="143"/>
      <c r="B44" s="133"/>
      <c r="C44" s="133" t="str">
        <f t="shared" si="2"/>
        <v/>
      </c>
      <c r="D44" s="134"/>
      <c r="E44" s="353"/>
      <c r="F44" s="354"/>
      <c r="G44" s="135"/>
      <c r="H44" s="136"/>
      <c r="I44" s="137"/>
      <c r="J44" s="138"/>
      <c r="K44" s="136"/>
      <c r="L44" s="134"/>
      <c r="M44" s="139"/>
      <c r="N44" s="136"/>
      <c r="O44" s="134"/>
      <c r="P44" s="139"/>
      <c r="Q44" s="140"/>
      <c r="R44" s="141"/>
      <c r="S44" s="142"/>
      <c r="T44" s="251" t="str">
        <f t="shared" si="3"/>
        <v/>
      </c>
      <c r="U44" s="212"/>
      <c r="V44" s="213"/>
      <c r="W44" s="214"/>
      <c r="X44" s="211" t="str">
        <f t="shared" si="4"/>
        <v/>
      </c>
      <c r="Y44" s="94">
        <f t="shared" si="5"/>
        <v>0</v>
      </c>
    </row>
    <row r="45" spans="1:25" x14ac:dyDescent="0.2">
      <c r="A45" s="143"/>
      <c r="B45" s="133"/>
      <c r="C45" s="133" t="str">
        <f t="shared" si="2"/>
        <v/>
      </c>
      <c r="D45" s="134"/>
      <c r="E45" s="353"/>
      <c r="F45" s="354"/>
      <c r="G45" s="135"/>
      <c r="H45" s="136"/>
      <c r="I45" s="137"/>
      <c r="J45" s="138"/>
      <c r="K45" s="136"/>
      <c r="L45" s="134"/>
      <c r="M45" s="139"/>
      <c r="N45" s="136"/>
      <c r="O45" s="134"/>
      <c r="P45" s="139"/>
      <c r="Q45" s="140"/>
      <c r="R45" s="141"/>
      <c r="S45" s="142"/>
      <c r="T45" s="251" t="str">
        <f t="shared" si="3"/>
        <v/>
      </c>
      <c r="U45" s="212"/>
      <c r="V45" s="213"/>
      <c r="W45" s="214"/>
      <c r="X45" s="211" t="str">
        <f t="shared" si="4"/>
        <v/>
      </c>
      <c r="Y45" s="94">
        <f t="shared" si="5"/>
        <v>0</v>
      </c>
    </row>
    <row r="46" spans="1:25" x14ac:dyDescent="0.2">
      <c r="A46" s="143"/>
      <c r="B46" s="133"/>
      <c r="C46" s="133" t="str">
        <f t="shared" si="2"/>
        <v/>
      </c>
      <c r="D46" s="134"/>
      <c r="E46" s="353"/>
      <c r="F46" s="354"/>
      <c r="G46" s="135"/>
      <c r="H46" s="136"/>
      <c r="I46" s="137"/>
      <c r="J46" s="138"/>
      <c r="K46" s="136"/>
      <c r="L46" s="134"/>
      <c r="M46" s="139"/>
      <c r="N46" s="136"/>
      <c r="O46" s="134"/>
      <c r="P46" s="139"/>
      <c r="Q46" s="140"/>
      <c r="R46" s="141"/>
      <c r="S46" s="142"/>
      <c r="T46" s="251" t="str">
        <f t="shared" si="3"/>
        <v/>
      </c>
      <c r="U46" s="212"/>
      <c r="V46" s="213"/>
      <c r="W46" s="214"/>
      <c r="X46" s="211" t="str">
        <f t="shared" si="4"/>
        <v/>
      </c>
      <c r="Y46" s="94">
        <f t="shared" si="5"/>
        <v>0</v>
      </c>
    </row>
    <row r="47" spans="1:25" x14ac:dyDescent="0.2">
      <c r="A47" s="143"/>
      <c r="B47" s="133"/>
      <c r="C47" s="133" t="str">
        <f t="shared" si="2"/>
        <v/>
      </c>
      <c r="D47" s="134"/>
      <c r="E47" s="353"/>
      <c r="F47" s="354"/>
      <c r="G47" s="135"/>
      <c r="H47" s="136"/>
      <c r="I47" s="137"/>
      <c r="J47" s="138"/>
      <c r="K47" s="136"/>
      <c r="L47" s="134"/>
      <c r="M47" s="139"/>
      <c r="N47" s="136"/>
      <c r="O47" s="134"/>
      <c r="P47" s="139"/>
      <c r="Q47" s="140"/>
      <c r="R47" s="141"/>
      <c r="S47" s="142"/>
      <c r="T47" s="251" t="str">
        <f t="shared" si="3"/>
        <v/>
      </c>
      <c r="U47" s="212"/>
      <c r="V47" s="213"/>
      <c r="W47" s="214"/>
      <c r="X47" s="211" t="str">
        <f t="shared" si="4"/>
        <v/>
      </c>
      <c r="Y47" s="94">
        <f t="shared" si="5"/>
        <v>0</v>
      </c>
    </row>
    <row r="48" spans="1:25" x14ac:dyDescent="0.2">
      <c r="A48" s="143"/>
      <c r="B48" s="133"/>
      <c r="C48" s="133" t="str">
        <f t="shared" si="2"/>
        <v/>
      </c>
      <c r="D48" s="134"/>
      <c r="E48" s="353"/>
      <c r="F48" s="354"/>
      <c r="G48" s="135"/>
      <c r="H48" s="136"/>
      <c r="I48" s="137"/>
      <c r="J48" s="138"/>
      <c r="K48" s="136"/>
      <c r="L48" s="134"/>
      <c r="M48" s="139"/>
      <c r="N48" s="136"/>
      <c r="O48" s="134"/>
      <c r="P48" s="139"/>
      <c r="Q48" s="140"/>
      <c r="R48" s="141"/>
      <c r="S48" s="142"/>
      <c r="T48" s="251" t="str">
        <f t="shared" si="3"/>
        <v/>
      </c>
      <c r="U48" s="212"/>
      <c r="V48" s="213"/>
      <c r="W48" s="214"/>
      <c r="X48" s="211" t="str">
        <f t="shared" si="4"/>
        <v/>
      </c>
      <c r="Y48" s="94">
        <f t="shared" si="5"/>
        <v>0</v>
      </c>
    </row>
    <row r="49" spans="1:25" x14ac:dyDescent="0.2">
      <c r="A49" s="143"/>
      <c r="B49" s="133"/>
      <c r="C49" s="133" t="str">
        <f t="shared" si="2"/>
        <v/>
      </c>
      <c r="D49" s="134"/>
      <c r="E49" s="353"/>
      <c r="F49" s="354"/>
      <c r="G49" s="135"/>
      <c r="H49" s="136"/>
      <c r="I49" s="137"/>
      <c r="J49" s="138"/>
      <c r="K49" s="136"/>
      <c r="L49" s="134"/>
      <c r="M49" s="139"/>
      <c r="N49" s="136"/>
      <c r="O49" s="134"/>
      <c r="P49" s="139"/>
      <c r="Q49" s="140"/>
      <c r="R49" s="141"/>
      <c r="S49" s="142"/>
      <c r="T49" s="251" t="str">
        <f t="shared" si="3"/>
        <v/>
      </c>
      <c r="U49" s="212"/>
      <c r="V49" s="213"/>
      <c r="W49" s="214"/>
      <c r="X49" s="211" t="str">
        <f t="shared" si="4"/>
        <v/>
      </c>
      <c r="Y49" s="94">
        <f t="shared" si="5"/>
        <v>0</v>
      </c>
    </row>
    <row r="50" spans="1:25" x14ac:dyDescent="0.2">
      <c r="A50" s="143"/>
      <c r="B50" s="133"/>
      <c r="C50" s="133" t="str">
        <f t="shared" si="2"/>
        <v/>
      </c>
      <c r="D50" s="134"/>
      <c r="E50" s="353"/>
      <c r="F50" s="354"/>
      <c r="G50" s="135"/>
      <c r="H50" s="136"/>
      <c r="I50" s="137"/>
      <c r="J50" s="138"/>
      <c r="K50" s="136"/>
      <c r="L50" s="134"/>
      <c r="M50" s="139"/>
      <c r="N50" s="136"/>
      <c r="O50" s="134"/>
      <c r="P50" s="139"/>
      <c r="Q50" s="140"/>
      <c r="R50" s="141"/>
      <c r="S50" s="142"/>
      <c r="T50" s="251" t="str">
        <f t="shared" si="3"/>
        <v/>
      </c>
      <c r="U50" s="212"/>
      <c r="V50" s="213"/>
      <c r="W50" s="214"/>
      <c r="X50" s="211" t="str">
        <f t="shared" si="4"/>
        <v/>
      </c>
      <c r="Y50" s="94">
        <f t="shared" si="5"/>
        <v>0</v>
      </c>
    </row>
    <row r="51" spans="1:25" x14ac:dyDescent="0.2">
      <c r="A51" s="143"/>
      <c r="B51" s="133"/>
      <c r="C51" s="133" t="str">
        <f t="shared" si="2"/>
        <v/>
      </c>
      <c r="D51" s="134"/>
      <c r="E51" s="353"/>
      <c r="F51" s="354"/>
      <c r="G51" s="135"/>
      <c r="H51" s="136"/>
      <c r="I51" s="137"/>
      <c r="J51" s="138"/>
      <c r="K51" s="136"/>
      <c r="L51" s="134"/>
      <c r="M51" s="139"/>
      <c r="N51" s="136"/>
      <c r="O51" s="134"/>
      <c r="P51" s="139"/>
      <c r="Q51" s="140"/>
      <c r="R51" s="141"/>
      <c r="S51" s="142"/>
      <c r="T51" s="251" t="str">
        <f t="shared" si="3"/>
        <v/>
      </c>
      <c r="U51" s="212"/>
      <c r="V51" s="213"/>
      <c r="W51" s="214"/>
      <c r="X51" s="211" t="str">
        <f t="shared" si="4"/>
        <v/>
      </c>
      <c r="Y51" s="94">
        <f t="shared" si="5"/>
        <v>0</v>
      </c>
    </row>
    <row r="52" spans="1:25" x14ac:dyDescent="0.2">
      <c r="A52" s="143"/>
      <c r="B52" s="133"/>
      <c r="C52" s="133" t="str">
        <f t="shared" si="2"/>
        <v/>
      </c>
      <c r="D52" s="134"/>
      <c r="E52" s="353"/>
      <c r="F52" s="354"/>
      <c r="G52" s="135"/>
      <c r="H52" s="136"/>
      <c r="I52" s="137"/>
      <c r="J52" s="138"/>
      <c r="K52" s="136"/>
      <c r="L52" s="134"/>
      <c r="M52" s="139"/>
      <c r="N52" s="136"/>
      <c r="O52" s="134"/>
      <c r="P52" s="139"/>
      <c r="Q52" s="140"/>
      <c r="R52" s="141"/>
      <c r="S52" s="142"/>
      <c r="T52" s="251" t="str">
        <f t="shared" si="3"/>
        <v/>
      </c>
      <c r="U52" s="212"/>
      <c r="V52" s="213"/>
      <c r="W52" s="214"/>
      <c r="X52" s="211" t="str">
        <f t="shared" si="4"/>
        <v/>
      </c>
      <c r="Y52" s="94">
        <f t="shared" si="5"/>
        <v>0</v>
      </c>
    </row>
    <row r="53" spans="1:25" x14ac:dyDescent="0.2">
      <c r="A53" s="143"/>
      <c r="B53" s="133"/>
      <c r="C53" s="133" t="str">
        <f t="shared" si="2"/>
        <v/>
      </c>
      <c r="D53" s="134"/>
      <c r="E53" s="353"/>
      <c r="F53" s="354"/>
      <c r="G53" s="135"/>
      <c r="H53" s="136"/>
      <c r="I53" s="137"/>
      <c r="J53" s="138"/>
      <c r="K53" s="136"/>
      <c r="L53" s="134"/>
      <c r="M53" s="139"/>
      <c r="N53" s="136"/>
      <c r="O53" s="134"/>
      <c r="P53" s="139"/>
      <c r="Q53" s="140"/>
      <c r="R53" s="141"/>
      <c r="S53" s="142"/>
      <c r="T53" s="251" t="str">
        <f t="shared" si="3"/>
        <v/>
      </c>
      <c r="U53" s="212"/>
      <c r="V53" s="213"/>
      <c r="W53" s="214"/>
      <c r="X53" s="211" t="str">
        <f t="shared" si="4"/>
        <v/>
      </c>
      <c r="Y53" s="94">
        <f t="shared" si="5"/>
        <v>0</v>
      </c>
    </row>
    <row r="54" spans="1:25" x14ac:dyDescent="0.2">
      <c r="A54" s="143"/>
      <c r="B54" s="133"/>
      <c r="C54" s="133" t="str">
        <f t="shared" si="2"/>
        <v/>
      </c>
      <c r="D54" s="134"/>
      <c r="E54" s="353"/>
      <c r="F54" s="354"/>
      <c r="G54" s="135"/>
      <c r="H54" s="136"/>
      <c r="I54" s="137"/>
      <c r="J54" s="138"/>
      <c r="K54" s="136"/>
      <c r="L54" s="134"/>
      <c r="M54" s="139"/>
      <c r="N54" s="136"/>
      <c r="O54" s="134"/>
      <c r="P54" s="139"/>
      <c r="Q54" s="140"/>
      <c r="R54" s="141"/>
      <c r="S54" s="142"/>
      <c r="T54" s="251" t="str">
        <f t="shared" si="3"/>
        <v/>
      </c>
      <c r="U54" s="212"/>
      <c r="V54" s="213"/>
      <c r="W54" s="214"/>
      <c r="X54" s="211" t="str">
        <f t="shared" si="4"/>
        <v/>
      </c>
      <c r="Y54" s="94">
        <f t="shared" si="5"/>
        <v>0</v>
      </c>
    </row>
    <row r="55" spans="1:25" x14ac:dyDescent="0.2">
      <c r="A55" s="143"/>
      <c r="B55" s="133"/>
      <c r="C55" s="133" t="str">
        <f t="shared" si="2"/>
        <v/>
      </c>
      <c r="D55" s="134"/>
      <c r="E55" s="353"/>
      <c r="F55" s="354"/>
      <c r="G55" s="135"/>
      <c r="H55" s="136"/>
      <c r="I55" s="137"/>
      <c r="J55" s="138"/>
      <c r="K55" s="136"/>
      <c r="L55" s="134"/>
      <c r="M55" s="139"/>
      <c r="N55" s="136"/>
      <c r="O55" s="134"/>
      <c r="P55" s="139"/>
      <c r="Q55" s="140"/>
      <c r="R55" s="141"/>
      <c r="S55" s="142"/>
      <c r="T55" s="251" t="str">
        <f t="shared" si="3"/>
        <v/>
      </c>
      <c r="U55" s="212"/>
      <c r="V55" s="213"/>
      <c r="W55" s="214"/>
      <c r="X55" s="211" t="str">
        <f t="shared" si="4"/>
        <v/>
      </c>
      <c r="Y55" s="94">
        <f t="shared" si="5"/>
        <v>0</v>
      </c>
    </row>
    <row r="56" spans="1:25" x14ac:dyDescent="0.2">
      <c r="A56" s="143"/>
      <c r="B56" s="133"/>
      <c r="C56" s="133" t="str">
        <f t="shared" si="2"/>
        <v/>
      </c>
      <c r="D56" s="134"/>
      <c r="E56" s="353"/>
      <c r="F56" s="354"/>
      <c r="G56" s="135"/>
      <c r="H56" s="136"/>
      <c r="I56" s="137"/>
      <c r="J56" s="138"/>
      <c r="K56" s="136"/>
      <c r="L56" s="134"/>
      <c r="M56" s="139"/>
      <c r="N56" s="136"/>
      <c r="O56" s="134"/>
      <c r="P56" s="139"/>
      <c r="Q56" s="140"/>
      <c r="R56" s="141"/>
      <c r="S56" s="142"/>
      <c r="T56" s="251" t="str">
        <f t="shared" si="3"/>
        <v/>
      </c>
      <c r="U56" s="212"/>
      <c r="V56" s="213"/>
      <c r="W56" s="214"/>
      <c r="X56" s="211" t="str">
        <f t="shared" si="4"/>
        <v/>
      </c>
      <c r="Y56" s="94">
        <f t="shared" si="5"/>
        <v>0</v>
      </c>
    </row>
    <row r="57" spans="1:25" x14ac:dyDescent="0.2">
      <c r="A57" s="143"/>
      <c r="B57" s="133"/>
      <c r="C57" s="133" t="str">
        <f t="shared" si="2"/>
        <v/>
      </c>
      <c r="D57" s="134"/>
      <c r="E57" s="353"/>
      <c r="F57" s="354"/>
      <c r="G57" s="135"/>
      <c r="H57" s="136"/>
      <c r="I57" s="137"/>
      <c r="J57" s="138"/>
      <c r="K57" s="136"/>
      <c r="L57" s="134"/>
      <c r="M57" s="139"/>
      <c r="N57" s="136"/>
      <c r="O57" s="134"/>
      <c r="P57" s="139"/>
      <c r="Q57" s="140"/>
      <c r="R57" s="141"/>
      <c r="S57" s="142"/>
      <c r="T57" s="251" t="str">
        <f t="shared" si="3"/>
        <v/>
      </c>
      <c r="U57" s="212"/>
      <c r="V57" s="213"/>
      <c r="W57" s="214"/>
      <c r="X57" s="211" t="str">
        <f t="shared" si="4"/>
        <v/>
      </c>
      <c r="Y57" s="94">
        <f t="shared" si="5"/>
        <v>0</v>
      </c>
    </row>
    <row r="58" spans="1:25" x14ac:dyDescent="0.2">
      <c r="A58" s="143"/>
      <c r="B58" s="133"/>
      <c r="C58" s="133" t="str">
        <f t="shared" si="2"/>
        <v/>
      </c>
      <c r="D58" s="134"/>
      <c r="E58" s="353"/>
      <c r="F58" s="354"/>
      <c r="G58" s="135"/>
      <c r="H58" s="136"/>
      <c r="I58" s="137"/>
      <c r="J58" s="138"/>
      <c r="K58" s="136"/>
      <c r="L58" s="134"/>
      <c r="M58" s="139"/>
      <c r="N58" s="136"/>
      <c r="O58" s="134"/>
      <c r="P58" s="139"/>
      <c r="Q58" s="140"/>
      <c r="R58" s="141"/>
      <c r="S58" s="142"/>
      <c r="T58" s="251" t="str">
        <f t="shared" si="3"/>
        <v/>
      </c>
      <c r="U58" s="212"/>
      <c r="V58" s="213"/>
      <c r="W58" s="214"/>
      <c r="X58" s="211" t="str">
        <f t="shared" si="4"/>
        <v/>
      </c>
      <c r="Y58" s="94">
        <f t="shared" si="5"/>
        <v>0</v>
      </c>
    </row>
    <row r="59" spans="1:25" x14ac:dyDescent="0.2">
      <c r="A59" s="143"/>
      <c r="B59" s="133"/>
      <c r="C59" s="133" t="str">
        <f t="shared" si="2"/>
        <v/>
      </c>
      <c r="D59" s="134"/>
      <c r="E59" s="353"/>
      <c r="F59" s="354"/>
      <c r="G59" s="135"/>
      <c r="H59" s="136"/>
      <c r="I59" s="137"/>
      <c r="J59" s="138"/>
      <c r="K59" s="136"/>
      <c r="L59" s="134"/>
      <c r="M59" s="139"/>
      <c r="N59" s="136"/>
      <c r="O59" s="134"/>
      <c r="P59" s="139"/>
      <c r="Q59" s="140"/>
      <c r="R59" s="141"/>
      <c r="S59" s="142"/>
      <c r="T59" s="251" t="str">
        <f t="shared" si="3"/>
        <v/>
      </c>
      <c r="U59" s="212"/>
      <c r="V59" s="213"/>
      <c r="W59" s="214"/>
      <c r="X59" s="211" t="str">
        <f t="shared" si="4"/>
        <v/>
      </c>
      <c r="Y59" s="94">
        <f t="shared" si="5"/>
        <v>0</v>
      </c>
    </row>
    <row r="60" spans="1:25" x14ac:dyDescent="0.2">
      <c r="A60" s="143"/>
      <c r="B60" s="133"/>
      <c r="C60" s="133" t="str">
        <f t="shared" si="2"/>
        <v/>
      </c>
      <c r="D60" s="134"/>
      <c r="E60" s="353"/>
      <c r="F60" s="354"/>
      <c r="G60" s="135"/>
      <c r="H60" s="136"/>
      <c r="I60" s="137"/>
      <c r="J60" s="138"/>
      <c r="K60" s="136"/>
      <c r="L60" s="134"/>
      <c r="M60" s="139"/>
      <c r="N60" s="136"/>
      <c r="O60" s="134"/>
      <c r="P60" s="139"/>
      <c r="Q60" s="140"/>
      <c r="R60" s="141"/>
      <c r="S60" s="142"/>
      <c r="T60" s="251" t="str">
        <f t="shared" si="3"/>
        <v/>
      </c>
      <c r="U60" s="212"/>
      <c r="V60" s="213"/>
      <c r="W60" s="214"/>
      <c r="X60" s="211" t="str">
        <f t="shared" si="4"/>
        <v/>
      </c>
      <c r="Y60" s="94">
        <f t="shared" si="5"/>
        <v>0</v>
      </c>
    </row>
    <row r="61" spans="1:25" x14ac:dyDescent="0.2">
      <c r="A61" s="143"/>
      <c r="B61" s="133"/>
      <c r="C61" s="133" t="str">
        <f t="shared" si="2"/>
        <v/>
      </c>
      <c r="D61" s="134"/>
      <c r="E61" s="353"/>
      <c r="F61" s="354"/>
      <c r="G61" s="135"/>
      <c r="H61" s="136"/>
      <c r="I61" s="137"/>
      <c r="J61" s="138"/>
      <c r="K61" s="136"/>
      <c r="L61" s="134"/>
      <c r="M61" s="139"/>
      <c r="N61" s="136"/>
      <c r="O61" s="134"/>
      <c r="P61" s="139"/>
      <c r="Q61" s="140"/>
      <c r="R61" s="141"/>
      <c r="S61" s="142"/>
      <c r="T61" s="251" t="str">
        <f t="shared" si="3"/>
        <v/>
      </c>
      <c r="U61" s="212"/>
      <c r="V61" s="213"/>
      <c r="W61" s="214"/>
      <c r="X61" s="211" t="str">
        <f t="shared" si="4"/>
        <v/>
      </c>
      <c r="Y61" s="94">
        <f t="shared" si="5"/>
        <v>0</v>
      </c>
    </row>
    <row r="62" spans="1:25" x14ac:dyDescent="0.2">
      <c r="A62" s="143"/>
      <c r="B62" s="133"/>
      <c r="C62" s="133" t="str">
        <f t="shared" si="2"/>
        <v/>
      </c>
      <c r="D62" s="134"/>
      <c r="E62" s="353"/>
      <c r="F62" s="354"/>
      <c r="G62" s="135"/>
      <c r="H62" s="136"/>
      <c r="I62" s="137"/>
      <c r="J62" s="138"/>
      <c r="K62" s="136"/>
      <c r="L62" s="134"/>
      <c r="M62" s="139"/>
      <c r="N62" s="136"/>
      <c r="O62" s="134"/>
      <c r="P62" s="139"/>
      <c r="Q62" s="140"/>
      <c r="R62" s="141"/>
      <c r="S62" s="142"/>
      <c r="T62" s="251" t="str">
        <f t="shared" si="3"/>
        <v/>
      </c>
      <c r="U62" s="212"/>
      <c r="V62" s="213"/>
      <c r="W62" s="214"/>
      <c r="X62" s="211" t="str">
        <f t="shared" si="4"/>
        <v/>
      </c>
      <c r="Y62" s="94">
        <f t="shared" si="5"/>
        <v>0</v>
      </c>
    </row>
    <row r="63" spans="1:25" x14ac:dyDescent="0.2">
      <c r="A63" s="143"/>
      <c r="B63" s="133"/>
      <c r="C63" s="133" t="str">
        <f t="shared" si="2"/>
        <v/>
      </c>
      <c r="D63" s="134"/>
      <c r="E63" s="353"/>
      <c r="F63" s="354"/>
      <c r="G63" s="135"/>
      <c r="H63" s="136"/>
      <c r="I63" s="137"/>
      <c r="J63" s="138"/>
      <c r="K63" s="136"/>
      <c r="L63" s="134"/>
      <c r="M63" s="139"/>
      <c r="N63" s="136"/>
      <c r="O63" s="134"/>
      <c r="P63" s="139"/>
      <c r="Q63" s="140"/>
      <c r="R63" s="141"/>
      <c r="S63" s="142"/>
      <c r="T63" s="251" t="str">
        <f t="shared" si="3"/>
        <v/>
      </c>
      <c r="U63" s="212"/>
      <c r="V63" s="213"/>
      <c r="W63" s="214"/>
      <c r="X63" s="211" t="str">
        <f t="shared" si="4"/>
        <v/>
      </c>
      <c r="Y63" s="94">
        <f t="shared" si="5"/>
        <v>0</v>
      </c>
    </row>
    <row r="64" spans="1:25" x14ac:dyDescent="0.2">
      <c r="A64" s="143"/>
      <c r="B64" s="133"/>
      <c r="C64" s="133" t="str">
        <f t="shared" si="2"/>
        <v/>
      </c>
      <c r="D64" s="134"/>
      <c r="E64" s="353"/>
      <c r="F64" s="354"/>
      <c r="G64" s="135"/>
      <c r="H64" s="136"/>
      <c r="I64" s="137"/>
      <c r="J64" s="138"/>
      <c r="K64" s="136"/>
      <c r="L64" s="134"/>
      <c r="M64" s="139"/>
      <c r="N64" s="136"/>
      <c r="O64" s="134"/>
      <c r="P64" s="139"/>
      <c r="Q64" s="140"/>
      <c r="R64" s="141"/>
      <c r="S64" s="142"/>
      <c r="T64" s="251" t="str">
        <f t="shared" si="3"/>
        <v/>
      </c>
      <c r="U64" s="212"/>
      <c r="V64" s="213"/>
      <c r="W64" s="214"/>
      <c r="X64" s="211" t="str">
        <f t="shared" si="4"/>
        <v/>
      </c>
      <c r="Y64" s="94">
        <f t="shared" si="5"/>
        <v>0</v>
      </c>
    </row>
    <row r="65" spans="1:25" x14ac:dyDescent="0.2">
      <c r="A65" s="143"/>
      <c r="B65" s="133"/>
      <c r="C65" s="133" t="str">
        <f t="shared" si="2"/>
        <v/>
      </c>
      <c r="D65" s="134"/>
      <c r="E65" s="353"/>
      <c r="F65" s="354"/>
      <c r="G65" s="135"/>
      <c r="H65" s="136"/>
      <c r="I65" s="137"/>
      <c r="J65" s="138"/>
      <c r="K65" s="136"/>
      <c r="L65" s="134"/>
      <c r="M65" s="139"/>
      <c r="N65" s="136"/>
      <c r="O65" s="134"/>
      <c r="P65" s="139"/>
      <c r="Q65" s="140"/>
      <c r="R65" s="141"/>
      <c r="S65" s="142"/>
      <c r="T65" s="251" t="str">
        <f t="shared" si="3"/>
        <v/>
      </c>
      <c r="U65" s="212"/>
      <c r="V65" s="213"/>
      <c r="W65" s="214"/>
      <c r="X65" s="211" t="str">
        <f t="shared" si="4"/>
        <v/>
      </c>
      <c r="Y65" s="94">
        <f t="shared" si="5"/>
        <v>0</v>
      </c>
    </row>
    <row r="66" spans="1:25" x14ac:dyDescent="0.2">
      <c r="A66" s="143"/>
      <c r="B66" s="133"/>
      <c r="C66" s="133" t="str">
        <f t="shared" si="2"/>
        <v/>
      </c>
      <c r="D66" s="134"/>
      <c r="E66" s="353"/>
      <c r="F66" s="354"/>
      <c r="G66" s="135"/>
      <c r="H66" s="136"/>
      <c r="I66" s="137"/>
      <c r="J66" s="138"/>
      <c r="K66" s="136"/>
      <c r="L66" s="134"/>
      <c r="M66" s="139"/>
      <c r="N66" s="136"/>
      <c r="O66" s="134"/>
      <c r="P66" s="139"/>
      <c r="Q66" s="140"/>
      <c r="R66" s="141"/>
      <c r="S66" s="142"/>
      <c r="T66" s="251" t="str">
        <f t="shared" si="3"/>
        <v/>
      </c>
      <c r="U66" s="212"/>
      <c r="V66" s="213"/>
      <c r="W66" s="214"/>
      <c r="X66" s="211" t="str">
        <f t="shared" si="4"/>
        <v/>
      </c>
      <c r="Y66" s="94">
        <f t="shared" si="5"/>
        <v>0</v>
      </c>
    </row>
    <row r="67" spans="1:25" x14ac:dyDescent="0.2">
      <c r="A67" s="143"/>
      <c r="B67" s="133"/>
      <c r="C67" s="133" t="str">
        <f t="shared" si="2"/>
        <v/>
      </c>
      <c r="D67" s="134"/>
      <c r="E67" s="353"/>
      <c r="F67" s="354"/>
      <c r="G67" s="135"/>
      <c r="H67" s="136"/>
      <c r="I67" s="137"/>
      <c r="J67" s="138"/>
      <c r="K67" s="136"/>
      <c r="L67" s="134"/>
      <c r="M67" s="139"/>
      <c r="N67" s="136"/>
      <c r="O67" s="134"/>
      <c r="P67" s="139"/>
      <c r="Q67" s="140"/>
      <c r="R67" s="141"/>
      <c r="S67" s="142"/>
      <c r="T67" s="251" t="str">
        <f t="shared" si="3"/>
        <v/>
      </c>
      <c r="U67" s="212"/>
      <c r="V67" s="213"/>
      <c r="W67" s="214"/>
      <c r="X67" s="211" t="str">
        <f t="shared" si="4"/>
        <v/>
      </c>
      <c r="Y67" s="94">
        <f t="shared" si="5"/>
        <v>0</v>
      </c>
    </row>
    <row r="68" spans="1:25" x14ac:dyDescent="0.2">
      <c r="A68" s="143"/>
      <c r="B68" s="133"/>
      <c r="C68" s="133" t="str">
        <f t="shared" si="2"/>
        <v/>
      </c>
      <c r="D68" s="134"/>
      <c r="E68" s="353"/>
      <c r="F68" s="354"/>
      <c r="G68" s="135"/>
      <c r="H68" s="136"/>
      <c r="I68" s="137"/>
      <c r="J68" s="138"/>
      <c r="K68" s="136"/>
      <c r="L68" s="134"/>
      <c r="M68" s="139"/>
      <c r="N68" s="136"/>
      <c r="O68" s="134"/>
      <c r="P68" s="139"/>
      <c r="Q68" s="140"/>
      <c r="R68" s="141"/>
      <c r="S68" s="142"/>
      <c r="T68" s="251" t="str">
        <f t="shared" si="3"/>
        <v/>
      </c>
      <c r="U68" s="212"/>
      <c r="V68" s="213"/>
      <c r="W68" s="214"/>
      <c r="X68" s="211" t="str">
        <f t="shared" si="4"/>
        <v/>
      </c>
      <c r="Y68" s="94">
        <f t="shared" si="5"/>
        <v>0</v>
      </c>
    </row>
    <row r="69" spans="1:25" x14ac:dyDescent="0.2">
      <c r="A69" s="143"/>
      <c r="B69" s="133"/>
      <c r="C69" s="133" t="str">
        <f t="shared" si="2"/>
        <v/>
      </c>
      <c r="D69" s="134"/>
      <c r="E69" s="353"/>
      <c r="F69" s="354"/>
      <c r="G69" s="135"/>
      <c r="H69" s="136"/>
      <c r="I69" s="137"/>
      <c r="J69" s="138"/>
      <c r="K69" s="136"/>
      <c r="L69" s="134"/>
      <c r="M69" s="139"/>
      <c r="N69" s="136"/>
      <c r="O69" s="134"/>
      <c r="P69" s="139"/>
      <c r="Q69" s="140"/>
      <c r="R69" s="141"/>
      <c r="S69" s="142"/>
      <c r="T69" s="251" t="str">
        <f t="shared" si="3"/>
        <v/>
      </c>
      <c r="U69" s="212"/>
      <c r="V69" s="213"/>
      <c r="W69" s="214"/>
      <c r="X69" s="211" t="str">
        <f t="shared" si="4"/>
        <v/>
      </c>
      <c r="Y69" s="94">
        <f t="shared" si="5"/>
        <v>0</v>
      </c>
    </row>
    <row r="70" spans="1:25" x14ac:dyDescent="0.2">
      <c r="A70" s="143"/>
      <c r="B70" s="133"/>
      <c r="C70" s="133" t="str">
        <f t="shared" si="2"/>
        <v/>
      </c>
      <c r="D70" s="134"/>
      <c r="E70" s="353"/>
      <c r="F70" s="354"/>
      <c r="G70" s="135"/>
      <c r="H70" s="136"/>
      <c r="I70" s="137"/>
      <c r="J70" s="138"/>
      <c r="K70" s="136"/>
      <c r="L70" s="134"/>
      <c r="M70" s="139"/>
      <c r="N70" s="136"/>
      <c r="O70" s="134"/>
      <c r="P70" s="139"/>
      <c r="Q70" s="140"/>
      <c r="R70" s="141"/>
      <c r="S70" s="142"/>
      <c r="T70" s="251" t="str">
        <f t="shared" si="3"/>
        <v/>
      </c>
      <c r="U70" s="212"/>
      <c r="V70" s="213"/>
      <c r="W70" s="214"/>
      <c r="X70" s="211" t="str">
        <f t="shared" si="4"/>
        <v/>
      </c>
      <c r="Y70" s="94">
        <f t="shared" si="5"/>
        <v>0</v>
      </c>
    </row>
    <row r="71" spans="1:25" x14ac:dyDescent="0.2">
      <c r="A71" s="143"/>
      <c r="B71" s="133"/>
      <c r="C71" s="133" t="str">
        <f t="shared" si="2"/>
        <v/>
      </c>
      <c r="D71" s="134"/>
      <c r="E71" s="353"/>
      <c r="F71" s="354"/>
      <c r="G71" s="135"/>
      <c r="H71" s="136"/>
      <c r="I71" s="137"/>
      <c r="J71" s="138"/>
      <c r="K71" s="136"/>
      <c r="L71" s="134"/>
      <c r="M71" s="139"/>
      <c r="N71" s="136"/>
      <c r="O71" s="134"/>
      <c r="P71" s="139"/>
      <c r="Q71" s="140"/>
      <c r="R71" s="141"/>
      <c r="S71" s="142"/>
      <c r="T71" s="251" t="str">
        <f t="shared" si="3"/>
        <v/>
      </c>
      <c r="U71" s="212"/>
      <c r="V71" s="213"/>
      <c r="W71" s="214"/>
      <c r="X71" s="211" t="str">
        <f t="shared" si="4"/>
        <v/>
      </c>
      <c r="Y71" s="94">
        <f t="shared" si="5"/>
        <v>0</v>
      </c>
    </row>
    <row r="72" spans="1:25" x14ac:dyDescent="0.2">
      <c r="A72" s="143"/>
      <c r="B72" s="133"/>
      <c r="C72" s="133" t="str">
        <f t="shared" si="2"/>
        <v/>
      </c>
      <c r="D72" s="134"/>
      <c r="E72" s="353"/>
      <c r="F72" s="354"/>
      <c r="G72" s="135"/>
      <c r="H72" s="136"/>
      <c r="I72" s="137"/>
      <c r="J72" s="138"/>
      <c r="K72" s="136"/>
      <c r="L72" s="134"/>
      <c r="M72" s="139"/>
      <c r="N72" s="136"/>
      <c r="O72" s="134"/>
      <c r="P72" s="139"/>
      <c r="Q72" s="140"/>
      <c r="R72" s="141"/>
      <c r="S72" s="142"/>
      <c r="T72" s="251" t="str">
        <f t="shared" si="3"/>
        <v/>
      </c>
      <c r="U72" s="212"/>
      <c r="V72" s="213"/>
      <c r="W72" s="214"/>
      <c r="X72" s="211" t="str">
        <f t="shared" si="4"/>
        <v/>
      </c>
      <c r="Y72" s="94">
        <f t="shared" si="5"/>
        <v>0</v>
      </c>
    </row>
    <row r="73" spans="1:25" x14ac:dyDescent="0.2">
      <c r="A73" s="143"/>
      <c r="B73" s="133"/>
      <c r="C73" s="133" t="str">
        <f t="shared" si="2"/>
        <v/>
      </c>
      <c r="D73" s="134"/>
      <c r="E73" s="353"/>
      <c r="F73" s="354"/>
      <c r="G73" s="135"/>
      <c r="H73" s="136"/>
      <c r="I73" s="137"/>
      <c r="J73" s="138"/>
      <c r="K73" s="136"/>
      <c r="L73" s="134"/>
      <c r="M73" s="139"/>
      <c r="N73" s="136"/>
      <c r="O73" s="134"/>
      <c r="P73" s="139"/>
      <c r="Q73" s="140"/>
      <c r="R73" s="141"/>
      <c r="S73" s="142"/>
      <c r="T73" s="251" t="str">
        <f t="shared" si="3"/>
        <v/>
      </c>
      <c r="U73" s="212"/>
      <c r="V73" s="213"/>
      <c r="W73" s="214"/>
      <c r="X73" s="211" t="str">
        <f t="shared" si="4"/>
        <v/>
      </c>
      <c r="Y73" s="94">
        <f t="shared" si="5"/>
        <v>0</v>
      </c>
    </row>
    <row r="74" spans="1:25" x14ac:dyDescent="0.2">
      <c r="A74" s="143"/>
      <c r="B74" s="133"/>
      <c r="C74" s="133" t="str">
        <f t="shared" si="2"/>
        <v/>
      </c>
      <c r="D74" s="134"/>
      <c r="E74" s="353"/>
      <c r="F74" s="354"/>
      <c r="G74" s="135"/>
      <c r="H74" s="136"/>
      <c r="I74" s="137"/>
      <c r="J74" s="138"/>
      <c r="K74" s="136"/>
      <c r="L74" s="134"/>
      <c r="M74" s="139"/>
      <c r="N74" s="136"/>
      <c r="O74" s="134"/>
      <c r="P74" s="139"/>
      <c r="Q74" s="140"/>
      <c r="R74" s="141"/>
      <c r="S74" s="142"/>
      <c r="T74" s="251" t="str">
        <f t="shared" si="3"/>
        <v/>
      </c>
      <c r="U74" s="212"/>
      <c r="V74" s="213"/>
      <c r="W74" s="214"/>
      <c r="X74" s="211" t="str">
        <f t="shared" si="4"/>
        <v/>
      </c>
      <c r="Y74" s="94">
        <f t="shared" si="5"/>
        <v>0</v>
      </c>
    </row>
    <row r="75" spans="1:25" x14ac:dyDescent="0.2">
      <c r="A75" s="143"/>
      <c r="B75" s="133"/>
      <c r="C75" s="133" t="str">
        <f t="shared" ref="C75:C138" si="6">IF(OR(T$1="",B75=""),"",T$1-B75)</f>
        <v/>
      </c>
      <c r="D75" s="134"/>
      <c r="E75" s="353"/>
      <c r="F75" s="354"/>
      <c r="G75" s="135"/>
      <c r="H75" s="136"/>
      <c r="I75" s="137"/>
      <c r="J75" s="138"/>
      <c r="K75" s="136"/>
      <c r="L75" s="134"/>
      <c r="M75" s="139"/>
      <c r="N75" s="136"/>
      <c r="O75" s="134"/>
      <c r="P75" s="139"/>
      <c r="Q75" s="140"/>
      <c r="R75" s="141"/>
      <c r="S75" s="142"/>
      <c r="T75" s="251" t="str">
        <f t="shared" ref="T75:T138" si="7">IF(D75="","",1/D75*S75)</f>
        <v/>
      </c>
      <c r="U75" s="212"/>
      <c r="V75" s="213"/>
      <c r="W75" s="214"/>
      <c r="X75" s="211" t="str">
        <f t="shared" ref="X75:X138" si="8">IF(D75="","",D75*(W75/12*13))</f>
        <v/>
      </c>
      <c r="Y75" s="94">
        <f t="shared" ref="Y75:Y138" si="9">IF(S75="",0,S75-X75)</f>
        <v>0</v>
      </c>
    </row>
    <row r="76" spans="1:25" x14ac:dyDescent="0.2">
      <c r="A76" s="143"/>
      <c r="B76" s="133"/>
      <c r="C76" s="133" t="str">
        <f t="shared" si="6"/>
        <v/>
      </c>
      <c r="D76" s="134"/>
      <c r="E76" s="353"/>
      <c r="F76" s="354"/>
      <c r="G76" s="135"/>
      <c r="H76" s="136"/>
      <c r="I76" s="137"/>
      <c r="J76" s="138"/>
      <c r="K76" s="136"/>
      <c r="L76" s="134"/>
      <c r="M76" s="139"/>
      <c r="N76" s="136"/>
      <c r="O76" s="134"/>
      <c r="P76" s="139"/>
      <c r="Q76" s="140"/>
      <c r="R76" s="141"/>
      <c r="S76" s="142"/>
      <c r="T76" s="251" t="str">
        <f t="shared" si="7"/>
        <v/>
      </c>
      <c r="U76" s="212"/>
      <c r="V76" s="213"/>
      <c r="W76" s="214"/>
      <c r="X76" s="211" t="str">
        <f t="shared" si="8"/>
        <v/>
      </c>
      <c r="Y76" s="94">
        <f t="shared" si="9"/>
        <v>0</v>
      </c>
    </row>
    <row r="77" spans="1:25" x14ac:dyDescent="0.2">
      <c r="A77" s="143"/>
      <c r="B77" s="133"/>
      <c r="C77" s="133" t="str">
        <f t="shared" si="6"/>
        <v/>
      </c>
      <c r="D77" s="134"/>
      <c r="E77" s="353"/>
      <c r="F77" s="354"/>
      <c r="G77" s="135"/>
      <c r="H77" s="136"/>
      <c r="I77" s="137"/>
      <c r="J77" s="138"/>
      <c r="K77" s="136"/>
      <c r="L77" s="134"/>
      <c r="M77" s="139"/>
      <c r="N77" s="136"/>
      <c r="O77" s="134"/>
      <c r="P77" s="139"/>
      <c r="Q77" s="140"/>
      <c r="R77" s="141"/>
      <c r="S77" s="142"/>
      <c r="T77" s="251" t="str">
        <f t="shared" si="7"/>
        <v/>
      </c>
      <c r="U77" s="212"/>
      <c r="V77" s="213"/>
      <c r="W77" s="214"/>
      <c r="X77" s="211" t="str">
        <f t="shared" si="8"/>
        <v/>
      </c>
      <c r="Y77" s="94">
        <f t="shared" si="9"/>
        <v>0</v>
      </c>
    </row>
    <row r="78" spans="1:25" x14ac:dyDescent="0.2">
      <c r="A78" s="143"/>
      <c r="B78" s="133"/>
      <c r="C78" s="133" t="str">
        <f t="shared" si="6"/>
        <v/>
      </c>
      <c r="D78" s="134"/>
      <c r="E78" s="353"/>
      <c r="F78" s="354"/>
      <c r="G78" s="135"/>
      <c r="H78" s="136"/>
      <c r="I78" s="137"/>
      <c r="J78" s="138"/>
      <c r="K78" s="136"/>
      <c r="L78" s="134"/>
      <c r="M78" s="139"/>
      <c r="N78" s="136"/>
      <c r="O78" s="134"/>
      <c r="P78" s="139"/>
      <c r="Q78" s="140"/>
      <c r="R78" s="141"/>
      <c r="S78" s="142"/>
      <c r="T78" s="251" t="str">
        <f t="shared" si="7"/>
        <v/>
      </c>
      <c r="U78" s="212"/>
      <c r="V78" s="213"/>
      <c r="W78" s="214"/>
      <c r="X78" s="211" t="str">
        <f t="shared" si="8"/>
        <v/>
      </c>
      <c r="Y78" s="94">
        <f t="shared" si="9"/>
        <v>0</v>
      </c>
    </row>
    <row r="79" spans="1:25" x14ac:dyDescent="0.2">
      <c r="A79" s="143"/>
      <c r="B79" s="133"/>
      <c r="C79" s="133" t="str">
        <f t="shared" si="6"/>
        <v/>
      </c>
      <c r="D79" s="134"/>
      <c r="E79" s="353"/>
      <c r="F79" s="354"/>
      <c r="G79" s="135"/>
      <c r="H79" s="136"/>
      <c r="I79" s="137"/>
      <c r="J79" s="138"/>
      <c r="K79" s="136"/>
      <c r="L79" s="134"/>
      <c r="M79" s="139"/>
      <c r="N79" s="136"/>
      <c r="O79" s="134"/>
      <c r="P79" s="139"/>
      <c r="Q79" s="140"/>
      <c r="R79" s="141"/>
      <c r="S79" s="142"/>
      <c r="T79" s="251" t="str">
        <f t="shared" si="7"/>
        <v/>
      </c>
      <c r="U79" s="212"/>
      <c r="V79" s="213"/>
      <c r="W79" s="214"/>
      <c r="X79" s="211" t="str">
        <f t="shared" si="8"/>
        <v/>
      </c>
      <c r="Y79" s="94">
        <f t="shared" si="9"/>
        <v>0</v>
      </c>
    </row>
    <row r="80" spans="1:25" x14ac:dyDescent="0.2">
      <c r="A80" s="143"/>
      <c r="B80" s="133"/>
      <c r="C80" s="133" t="str">
        <f t="shared" si="6"/>
        <v/>
      </c>
      <c r="D80" s="134"/>
      <c r="E80" s="353"/>
      <c r="F80" s="354"/>
      <c r="G80" s="135"/>
      <c r="H80" s="136"/>
      <c r="I80" s="137"/>
      <c r="J80" s="138"/>
      <c r="K80" s="136"/>
      <c r="L80" s="134"/>
      <c r="M80" s="139"/>
      <c r="N80" s="136"/>
      <c r="O80" s="134"/>
      <c r="P80" s="139"/>
      <c r="Q80" s="140"/>
      <c r="R80" s="141"/>
      <c r="S80" s="142"/>
      <c r="T80" s="251" t="str">
        <f t="shared" si="7"/>
        <v/>
      </c>
      <c r="U80" s="212"/>
      <c r="V80" s="213"/>
      <c r="W80" s="214"/>
      <c r="X80" s="211" t="str">
        <f t="shared" si="8"/>
        <v/>
      </c>
      <c r="Y80" s="94">
        <f t="shared" si="9"/>
        <v>0</v>
      </c>
    </row>
    <row r="81" spans="1:25" x14ac:dyDescent="0.2">
      <c r="A81" s="143"/>
      <c r="B81" s="133"/>
      <c r="C81" s="133" t="str">
        <f t="shared" si="6"/>
        <v/>
      </c>
      <c r="D81" s="134"/>
      <c r="E81" s="353"/>
      <c r="F81" s="354"/>
      <c r="G81" s="135"/>
      <c r="H81" s="136"/>
      <c r="I81" s="137"/>
      <c r="J81" s="138"/>
      <c r="K81" s="136"/>
      <c r="L81" s="134"/>
      <c r="M81" s="139"/>
      <c r="N81" s="136"/>
      <c r="O81" s="134"/>
      <c r="P81" s="139"/>
      <c r="Q81" s="140"/>
      <c r="R81" s="141"/>
      <c r="S81" s="142"/>
      <c r="T81" s="251" t="str">
        <f t="shared" si="7"/>
        <v/>
      </c>
      <c r="U81" s="212"/>
      <c r="V81" s="213"/>
      <c r="W81" s="214"/>
      <c r="X81" s="211" t="str">
        <f t="shared" si="8"/>
        <v/>
      </c>
      <c r="Y81" s="94">
        <f t="shared" si="9"/>
        <v>0</v>
      </c>
    </row>
    <row r="82" spans="1:25" x14ac:dyDescent="0.2">
      <c r="A82" s="143"/>
      <c r="B82" s="133"/>
      <c r="C82" s="133" t="str">
        <f t="shared" si="6"/>
        <v/>
      </c>
      <c r="D82" s="134"/>
      <c r="E82" s="353"/>
      <c r="F82" s="354"/>
      <c r="G82" s="135"/>
      <c r="H82" s="136"/>
      <c r="I82" s="137"/>
      <c r="J82" s="138"/>
      <c r="K82" s="136"/>
      <c r="L82" s="134"/>
      <c r="M82" s="139"/>
      <c r="N82" s="136"/>
      <c r="O82" s="134"/>
      <c r="P82" s="139"/>
      <c r="Q82" s="140"/>
      <c r="R82" s="141"/>
      <c r="S82" s="142"/>
      <c r="T82" s="251" t="str">
        <f t="shared" si="7"/>
        <v/>
      </c>
      <c r="U82" s="212"/>
      <c r="V82" s="213"/>
      <c r="W82" s="214"/>
      <c r="X82" s="211" t="str">
        <f t="shared" si="8"/>
        <v/>
      </c>
      <c r="Y82" s="94">
        <f t="shared" si="9"/>
        <v>0</v>
      </c>
    </row>
    <row r="83" spans="1:25" x14ac:dyDescent="0.2">
      <c r="A83" s="143"/>
      <c r="B83" s="133"/>
      <c r="C83" s="133" t="str">
        <f t="shared" si="6"/>
        <v/>
      </c>
      <c r="D83" s="134"/>
      <c r="E83" s="353"/>
      <c r="F83" s="354"/>
      <c r="G83" s="135"/>
      <c r="H83" s="136"/>
      <c r="I83" s="137"/>
      <c r="J83" s="138"/>
      <c r="K83" s="136"/>
      <c r="L83" s="134"/>
      <c r="M83" s="139"/>
      <c r="N83" s="136"/>
      <c r="O83" s="134"/>
      <c r="P83" s="139"/>
      <c r="Q83" s="140"/>
      <c r="R83" s="141"/>
      <c r="S83" s="142"/>
      <c r="T83" s="251" t="str">
        <f t="shared" si="7"/>
        <v/>
      </c>
      <c r="U83" s="212"/>
      <c r="V83" s="213"/>
      <c r="W83" s="214"/>
      <c r="X83" s="211" t="str">
        <f t="shared" si="8"/>
        <v/>
      </c>
      <c r="Y83" s="94">
        <f t="shared" si="9"/>
        <v>0</v>
      </c>
    </row>
    <row r="84" spans="1:25" x14ac:dyDescent="0.2">
      <c r="A84" s="143"/>
      <c r="B84" s="133"/>
      <c r="C84" s="133" t="str">
        <f t="shared" si="6"/>
        <v/>
      </c>
      <c r="D84" s="134"/>
      <c r="E84" s="353"/>
      <c r="F84" s="354"/>
      <c r="G84" s="135"/>
      <c r="H84" s="136"/>
      <c r="I84" s="137"/>
      <c r="J84" s="138"/>
      <c r="K84" s="136"/>
      <c r="L84" s="134"/>
      <c r="M84" s="139"/>
      <c r="N84" s="136"/>
      <c r="O84" s="134"/>
      <c r="P84" s="139"/>
      <c r="Q84" s="140"/>
      <c r="R84" s="141"/>
      <c r="S84" s="142"/>
      <c r="T84" s="251" t="str">
        <f t="shared" si="7"/>
        <v/>
      </c>
      <c r="U84" s="212"/>
      <c r="V84" s="213"/>
      <c r="W84" s="214"/>
      <c r="X84" s="211" t="str">
        <f t="shared" si="8"/>
        <v/>
      </c>
      <c r="Y84" s="94">
        <f t="shared" si="9"/>
        <v>0</v>
      </c>
    </row>
    <row r="85" spans="1:25" x14ac:dyDescent="0.2">
      <c r="A85" s="143"/>
      <c r="B85" s="133"/>
      <c r="C85" s="133" t="str">
        <f t="shared" si="6"/>
        <v/>
      </c>
      <c r="D85" s="134"/>
      <c r="E85" s="353"/>
      <c r="F85" s="354"/>
      <c r="G85" s="135"/>
      <c r="H85" s="136"/>
      <c r="I85" s="137"/>
      <c r="J85" s="138"/>
      <c r="K85" s="136"/>
      <c r="L85" s="134"/>
      <c r="M85" s="139"/>
      <c r="N85" s="136"/>
      <c r="O85" s="134"/>
      <c r="P85" s="139"/>
      <c r="Q85" s="140"/>
      <c r="R85" s="141"/>
      <c r="S85" s="142"/>
      <c r="T85" s="251" t="str">
        <f t="shared" si="7"/>
        <v/>
      </c>
      <c r="U85" s="212"/>
      <c r="V85" s="213"/>
      <c r="W85" s="214"/>
      <c r="X85" s="211" t="str">
        <f t="shared" si="8"/>
        <v/>
      </c>
      <c r="Y85" s="94">
        <f t="shared" si="9"/>
        <v>0</v>
      </c>
    </row>
    <row r="86" spans="1:25" x14ac:dyDescent="0.2">
      <c r="A86" s="143"/>
      <c r="B86" s="133"/>
      <c r="C86" s="133" t="str">
        <f t="shared" si="6"/>
        <v/>
      </c>
      <c r="D86" s="134"/>
      <c r="E86" s="353"/>
      <c r="F86" s="354"/>
      <c r="G86" s="135"/>
      <c r="H86" s="136"/>
      <c r="I86" s="137"/>
      <c r="J86" s="138"/>
      <c r="K86" s="136"/>
      <c r="L86" s="134"/>
      <c r="M86" s="139"/>
      <c r="N86" s="136"/>
      <c r="O86" s="134"/>
      <c r="P86" s="139"/>
      <c r="Q86" s="140"/>
      <c r="R86" s="141"/>
      <c r="S86" s="142"/>
      <c r="T86" s="251" t="str">
        <f t="shared" si="7"/>
        <v/>
      </c>
      <c r="U86" s="212"/>
      <c r="V86" s="213"/>
      <c r="W86" s="214"/>
      <c r="X86" s="211" t="str">
        <f t="shared" si="8"/>
        <v/>
      </c>
      <c r="Y86" s="94">
        <f t="shared" si="9"/>
        <v>0</v>
      </c>
    </row>
    <row r="87" spans="1:25" x14ac:dyDescent="0.2">
      <c r="A87" s="143"/>
      <c r="B87" s="133"/>
      <c r="C87" s="133" t="str">
        <f t="shared" si="6"/>
        <v/>
      </c>
      <c r="D87" s="134"/>
      <c r="E87" s="353"/>
      <c r="F87" s="354"/>
      <c r="G87" s="135"/>
      <c r="H87" s="136"/>
      <c r="I87" s="137"/>
      <c r="J87" s="138"/>
      <c r="K87" s="136"/>
      <c r="L87" s="134"/>
      <c r="M87" s="139"/>
      <c r="N87" s="136"/>
      <c r="O87" s="134"/>
      <c r="P87" s="139"/>
      <c r="Q87" s="140"/>
      <c r="R87" s="141"/>
      <c r="S87" s="142"/>
      <c r="T87" s="251" t="str">
        <f t="shared" si="7"/>
        <v/>
      </c>
      <c r="U87" s="212"/>
      <c r="V87" s="213"/>
      <c r="W87" s="214"/>
      <c r="X87" s="211" t="str">
        <f t="shared" si="8"/>
        <v/>
      </c>
      <c r="Y87" s="94">
        <f t="shared" si="9"/>
        <v>0</v>
      </c>
    </row>
    <row r="88" spans="1:25" x14ac:dyDescent="0.2">
      <c r="A88" s="143"/>
      <c r="B88" s="133"/>
      <c r="C88" s="133" t="str">
        <f t="shared" si="6"/>
        <v/>
      </c>
      <c r="D88" s="134"/>
      <c r="E88" s="353"/>
      <c r="F88" s="354"/>
      <c r="G88" s="135"/>
      <c r="H88" s="136"/>
      <c r="I88" s="137"/>
      <c r="J88" s="138"/>
      <c r="K88" s="136"/>
      <c r="L88" s="134"/>
      <c r="M88" s="139"/>
      <c r="N88" s="136"/>
      <c r="O88" s="134"/>
      <c r="P88" s="139"/>
      <c r="Q88" s="140"/>
      <c r="R88" s="141"/>
      <c r="S88" s="142"/>
      <c r="T88" s="251" t="str">
        <f t="shared" si="7"/>
        <v/>
      </c>
      <c r="U88" s="212"/>
      <c r="V88" s="213"/>
      <c r="W88" s="214"/>
      <c r="X88" s="211" t="str">
        <f t="shared" si="8"/>
        <v/>
      </c>
      <c r="Y88" s="94">
        <f t="shared" si="9"/>
        <v>0</v>
      </c>
    </row>
    <row r="89" spans="1:25" x14ac:dyDescent="0.2">
      <c r="A89" s="143"/>
      <c r="B89" s="133"/>
      <c r="C89" s="133" t="str">
        <f t="shared" si="6"/>
        <v/>
      </c>
      <c r="D89" s="134"/>
      <c r="E89" s="353"/>
      <c r="F89" s="354"/>
      <c r="G89" s="135"/>
      <c r="H89" s="136"/>
      <c r="I89" s="137"/>
      <c r="J89" s="138"/>
      <c r="K89" s="136"/>
      <c r="L89" s="134"/>
      <c r="M89" s="139"/>
      <c r="N89" s="136"/>
      <c r="O89" s="134"/>
      <c r="P89" s="139"/>
      <c r="Q89" s="140"/>
      <c r="R89" s="141"/>
      <c r="S89" s="142"/>
      <c r="T89" s="251" t="str">
        <f t="shared" si="7"/>
        <v/>
      </c>
      <c r="U89" s="212"/>
      <c r="V89" s="213"/>
      <c r="W89" s="214"/>
      <c r="X89" s="211" t="str">
        <f t="shared" si="8"/>
        <v/>
      </c>
      <c r="Y89" s="94">
        <f t="shared" si="9"/>
        <v>0</v>
      </c>
    </row>
    <row r="90" spans="1:25" x14ac:dyDescent="0.2">
      <c r="A90" s="143"/>
      <c r="B90" s="133"/>
      <c r="C90" s="133" t="str">
        <f t="shared" si="6"/>
        <v/>
      </c>
      <c r="D90" s="134"/>
      <c r="E90" s="353"/>
      <c r="F90" s="354"/>
      <c r="G90" s="135"/>
      <c r="H90" s="136"/>
      <c r="I90" s="137"/>
      <c r="J90" s="138"/>
      <c r="K90" s="136"/>
      <c r="L90" s="134"/>
      <c r="M90" s="139"/>
      <c r="N90" s="136"/>
      <c r="O90" s="134"/>
      <c r="P90" s="139"/>
      <c r="Q90" s="140"/>
      <c r="R90" s="141"/>
      <c r="S90" s="142"/>
      <c r="T90" s="251" t="str">
        <f t="shared" si="7"/>
        <v/>
      </c>
      <c r="U90" s="212"/>
      <c r="V90" s="213"/>
      <c r="W90" s="214"/>
      <c r="X90" s="211" t="str">
        <f t="shared" si="8"/>
        <v/>
      </c>
      <c r="Y90" s="94">
        <f t="shared" si="9"/>
        <v>0</v>
      </c>
    </row>
    <row r="91" spans="1:25" x14ac:dyDescent="0.2">
      <c r="A91" s="143"/>
      <c r="B91" s="133"/>
      <c r="C91" s="133" t="str">
        <f t="shared" si="6"/>
        <v/>
      </c>
      <c r="D91" s="134"/>
      <c r="E91" s="353"/>
      <c r="F91" s="354"/>
      <c r="G91" s="135"/>
      <c r="H91" s="136"/>
      <c r="I91" s="137"/>
      <c r="J91" s="138"/>
      <c r="K91" s="136"/>
      <c r="L91" s="134"/>
      <c r="M91" s="139"/>
      <c r="N91" s="136"/>
      <c r="O91" s="134"/>
      <c r="P91" s="139"/>
      <c r="Q91" s="140"/>
      <c r="R91" s="141"/>
      <c r="S91" s="142"/>
      <c r="T91" s="251" t="str">
        <f t="shared" si="7"/>
        <v/>
      </c>
      <c r="U91" s="212"/>
      <c r="V91" s="213"/>
      <c r="W91" s="214"/>
      <c r="X91" s="211" t="str">
        <f t="shared" si="8"/>
        <v/>
      </c>
      <c r="Y91" s="94">
        <f t="shared" si="9"/>
        <v>0</v>
      </c>
    </row>
    <row r="92" spans="1:25" x14ac:dyDescent="0.2">
      <c r="A92" s="143"/>
      <c r="B92" s="133"/>
      <c r="C92" s="133" t="str">
        <f t="shared" si="6"/>
        <v/>
      </c>
      <c r="D92" s="134"/>
      <c r="E92" s="353"/>
      <c r="F92" s="354"/>
      <c r="G92" s="135"/>
      <c r="H92" s="136"/>
      <c r="I92" s="137"/>
      <c r="J92" s="138"/>
      <c r="K92" s="136"/>
      <c r="L92" s="134"/>
      <c r="M92" s="139"/>
      <c r="N92" s="136"/>
      <c r="O92" s="134"/>
      <c r="P92" s="139"/>
      <c r="Q92" s="140"/>
      <c r="R92" s="141"/>
      <c r="S92" s="142"/>
      <c r="T92" s="251" t="str">
        <f t="shared" si="7"/>
        <v/>
      </c>
      <c r="U92" s="212"/>
      <c r="V92" s="213"/>
      <c r="W92" s="214"/>
      <c r="X92" s="211" t="str">
        <f t="shared" si="8"/>
        <v/>
      </c>
      <c r="Y92" s="94">
        <f t="shared" si="9"/>
        <v>0</v>
      </c>
    </row>
    <row r="93" spans="1:25" x14ac:dyDescent="0.2">
      <c r="A93" s="143"/>
      <c r="B93" s="133"/>
      <c r="C93" s="133" t="str">
        <f t="shared" si="6"/>
        <v/>
      </c>
      <c r="D93" s="134"/>
      <c r="E93" s="353"/>
      <c r="F93" s="354"/>
      <c r="G93" s="135"/>
      <c r="H93" s="136"/>
      <c r="I93" s="137"/>
      <c r="J93" s="138"/>
      <c r="K93" s="136"/>
      <c r="L93" s="134"/>
      <c r="M93" s="139"/>
      <c r="N93" s="136"/>
      <c r="O93" s="134"/>
      <c r="P93" s="139"/>
      <c r="Q93" s="140"/>
      <c r="R93" s="141"/>
      <c r="S93" s="142"/>
      <c r="T93" s="251" t="str">
        <f t="shared" si="7"/>
        <v/>
      </c>
      <c r="U93" s="212"/>
      <c r="V93" s="213"/>
      <c r="W93" s="214"/>
      <c r="X93" s="211" t="str">
        <f t="shared" si="8"/>
        <v/>
      </c>
      <c r="Y93" s="94">
        <f t="shared" si="9"/>
        <v>0</v>
      </c>
    </row>
    <row r="94" spans="1:25" x14ac:dyDescent="0.2">
      <c r="A94" s="143"/>
      <c r="B94" s="133"/>
      <c r="C94" s="133" t="str">
        <f t="shared" si="6"/>
        <v/>
      </c>
      <c r="D94" s="134"/>
      <c r="E94" s="353"/>
      <c r="F94" s="354"/>
      <c r="G94" s="135"/>
      <c r="H94" s="136"/>
      <c r="I94" s="137"/>
      <c r="J94" s="138"/>
      <c r="K94" s="136"/>
      <c r="L94" s="134"/>
      <c r="M94" s="139"/>
      <c r="N94" s="136"/>
      <c r="O94" s="134"/>
      <c r="P94" s="139"/>
      <c r="Q94" s="140"/>
      <c r="R94" s="141"/>
      <c r="S94" s="142"/>
      <c r="T94" s="251" t="str">
        <f t="shared" si="7"/>
        <v/>
      </c>
      <c r="U94" s="212"/>
      <c r="V94" s="213"/>
      <c r="W94" s="214"/>
      <c r="X94" s="211" t="str">
        <f t="shared" si="8"/>
        <v/>
      </c>
      <c r="Y94" s="94">
        <f t="shared" si="9"/>
        <v>0</v>
      </c>
    </row>
    <row r="95" spans="1:25" x14ac:dyDescent="0.2">
      <c r="A95" s="143"/>
      <c r="B95" s="133"/>
      <c r="C95" s="133" t="str">
        <f t="shared" si="6"/>
        <v/>
      </c>
      <c r="D95" s="134"/>
      <c r="E95" s="353"/>
      <c r="F95" s="354"/>
      <c r="G95" s="135"/>
      <c r="H95" s="136"/>
      <c r="I95" s="137"/>
      <c r="J95" s="138"/>
      <c r="K95" s="136"/>
      <c r="L95" s="134"/>
      <c r="M95" s="139"/>
      <c r="N95" s="136"/>
      <c r="O95" s="134"/>
      <c r="P95" s="139"/>
      <c r="Q95" s="140"/>
      <c r="R95" s="141"/>
      <c r="S95" s="142"/>
      <c r="T95" s="251" t="str">
        <f t="shared" si="7"/>
        <v/>
      </c>
      <c r="U95" s="212"/>
      <c r="V95" s="213"/>
      <c r="W95" s="214"/>
      <c r="X95" s="211" t="str">
        <f t="shared" si="8"/>
        <v/>
      </c>
      <c r="Y95" s="94">
        <f t="shared" si="9"/>
        <v>0</v>
      </c>
    </row>
    <row r="96" spans="1:25" x14ac:dyDescent="0.2">
      <c r="A96" s="143"/>
      <c r="B96" s="133"/>
      <c r="C96" s="133" t="str">
        <f t="shared" si="6"/>
        <v/>
      </c>
      <c r="D96" s="134"/>
      <c r="E96" s="353"/>
      <c r="F96" s="354"/>
      <c r="G96" s="135"/>
      <c r="H96" s="136"/>
      <c r="I96" s="137"/>
      <c r="J96" s="138"/>
      <c r="K96" s="136"/>
      <c r="L96" s="134"/>
      <c r="M96" s="139"/>
      <c r="N96" s="136"/>
      <c r="O96" s="134"/>
      <c r="P96" s="139"/>
      <c r="Q96" s="140"/>
      <c r="R96" s="141"/>
      <c r="S96" s="142"/>
      <c r="T96" s="251" t="str">
        <f t="shared" si="7"/>
        <v/>
      </c>
      <c r="U96" s="212"/>
      <c r="V96" s="213"/>
      <c r="W96" s="214"/>
      <c r="X96" s="211" t="str">
        <f t="shared" si="8"/>
        <v/>
      </c>
      <c r="Y96" s="94">
        <f t="shared" si="9"/>
        <v>0</v>
      </c>
    </row>
    <row r="97" spans="1:25" x14ac:dyDescent="0.2">
      <c r="A97" s="143"/>
      <c r="B97" s="133"/>
      <c r="C97" s="133" t="str">
        <f t="shared" si="6"/>
        <v/>
      </c>
      <c r="D97" s="134"/>
      <c r="E97" s="353"/>
      <c r="F97" s="354"/>
      <c r="G97" s="135"/>
      <c r="H97" s="136"/>
      <c r="I97" s="137"/>
      <c r="J97" s="138"/>
      <c r="K97" s="136"/>
      <c r="L97" s="134"/>
      <c r="M97" s="139"/>
      <c r="N97" s="136"/>
      <c r="O97" s="134"/>
      <c r="P97" s="139"/>
      <c r="Q97" s="140"/>
      <c r="R97" s="141"/>
      <c r="S97" s="142"/>
      <c r="T97" s="251" t="str">
        <f t="shared" si="7"/>
        <v/>
      </c>
      <c r="U97" s="212"/>
      <c r="V97" s="213"/>
      <c r="W97" s="214"/>
      <c r="X97" s="211" t="str">
        <f t="shared" si="8"/>
        <v/>
      </c>
      <c r="Y97" s="94">
        <f t="shared" si="9"/>
        <v>0</v>
      </c>
    </row>
    <row r="98" spans="1:25" x14ac:dyDescent="0.2">
      <c r="A98" s="143"/>
      <c r="B98" s="133"/>
      <c r="C98" s="133" t="str">
        <f t="shared" si="6"/>
        <v/>
      </c>
      <c r="D98" s="134"/>
      <c r="E98" s="353"/>
      <c r="F98" s="354"/>
      <c r="G98" s="135"/>
      <c r="H98" s="136"/>
      <c r="I98" s="137"/>
      <c r="J98" s="138"/>
      <c r="K98" s="136"/>
      <c r="L98" s="134"/>
      <c r="M98" s="139"/>
      <c r="N98" s="136"/>
      <c r="O98" s="134"/>
      <c r="P98" s="139"/>
      <c r="Q98" s="140"/>
      <c r="R98" s="141"/>
      <c r="S98" s="142"/>
      <c r="T98" s="251" t="str">
        <f t="shared" si="7"/>
        <v/>
      </c>
      <c r="U98" s="212"/>
      <c r="V98" s="213"/>
      <c r="W98" s="214"/>
      <c r="X98" s="211" t="str">
        <f t="shared" si="8"/>
        <v/>
      </c>
      <c r="Y98" s="94">
        <f t="shared" si="9"/>
        <v>0</v>
      </c>
    </row>
    <row r="99" spans="1:25" x14ac:dyDescent="0.2">
      <c r="A99" s="143"/>
      <c r="B99" s="133"/>
      <c r="C99" s="133" t="str">
        <f t="shared" si="6"/>
        <v/>
      </c>
      <c r="D99" s="134"/>
      <c r="E99" s="353"/>
      <c r="F99" s="354"/>
      <c r="G99" s="135"/>
      <c r="H99" s="136"/>
      <c r="I99" s="137"/>
      <c r="J99" s="138"/>
      <c r="K99" s="136"/>
      <c r="L99" s="134"/>
      <c r="M99" s="139"/>
      <c r="N99" s="136"/>
      <c r="O99" s="134"/>
      <c r="P99" s="139"/>
      <c r="Q99" s="140"/>
      <c r="R99" s="141"/>
      <c r="S99" s="142"/>
      <c r="T99" s="251" t="str">
        <f t="shared" si="7"/>
        <v/>
      </c>
      <c r="U99" s="212"/>
      <c r="V99" s="213"/>
      <c r="W99" s="214"/>
      <c r="X99" s="211" t="str">
        <f t="shared" si="8"/>
        <v/>
      </c>
      <c r="Y99" s="94">
        <f t="shared" si="9"/>
        <v>0</v>
      </c>
    </row>
    <row r="100" spans="1:25" x14ac:dyDescent="0.2">
      <c r="A100" s="143"/>
      <c r="B100" s="133"/>
      <c r="C100" s="133" t="str">
        <f t="shared" si="6"/>
        <v/>
      </c>
      <c r="D100" s="134"/>
      <c r="E100" s="353"/>
      <c r="F100" s="354"/>
      <c r="G100" s="135"/>
      <c r="H100" s="136"/>
      <c r="I100" s="137"/>
      <c r="J100" s="138"/>
      <c r="K100" s="136"/>
      <c r="L100" s="134"/>
      <c r="M100" s="139"/>
      <c r="N100" s="136"/>
      <c r="O100" s="134"/>
      <c r="P100" s="139"/>
      <c r="Q100" s="140"/>
      <c r="R100" s="141"/>
      <c r="S100" s="142"/>
      <c r="T100" s="251" t="str">
        <f t="shared" si="7"/>
        <v/>
      </c>
      <c r="U100" s="212"/>
      <c r="V100" s="213"/>
      <c r="W100" s="214"/>
      <c r="X100" s="211" t="str">
        <f t="shared" si="8"/>
        <v/>
      </c>
      <c r="Y100" s="94">
        <f t="shared" si="9"/>
        <v>0</v>
      </c>
    </row>
    <row r="101" spans="1:25" x14ac:dyDescent="0.2">
      <c r="A101" s="143"/>
      <c r="B101" s="133"/>
      <c r="C101" s="133" t="str">
        <f t="shared" si="6"/>
        <v/>
      </c>
      <c r="D101" s="134"/>
      <c r="E101" s="353"/>
      <c r="F101" s="354"/>
      <c r="G101" s="135"/>
      <c r="H101" s="136"/>
      <c r="I101" s="137"/>
      <c r="J101" s="138"/>
      <c r="K101" s="136"/>
      <c r="L101" s="134"/>
      <c r="M101" s="139"/>
      <c r="N101" s="136"/>
      <c r="O101" s="134"/>
      <c r="P101" s="139"/>
      <c r="Q101" s="140"/>
      <c r="R101" s="141"/>
      <c r="S101" s="142"/>
      <c r="T101" s="251" t="str">
        <f t="shared" si="7"/>
        <v/>
      </c>
      <c r="U101" s="212"/>
      <c r="V101" s="213"/>
      <c r="W101" s="214"/>
      <c r="X101" s="211" t="str">
        <f t="shared" si="8"/>
        <v/>
      </c>
      <c r="Y101" s="94">
        <f t="shared" si="9"/>
        <v>0</v>
      </c>
    </row>
    <row r="102" spans="1:25" x14ac:dyDescent="0.2">
      <c r="A102" s="143"/>
      <c r="B102" s="133"/>
      <c r="C102" s="133" t="str">
        <f t="shared" si="6"/>
        <v/>
      </c>
      <c r="D102" s="134"/>
      <c r="E102" s="353"/>
      <c r="F102" s="354"/>
      <c r="G102" s="135"/>
      <c r="H102" s="136"/>
      <c r="I102" s="137"/>
      <c r="J102" s="138"/>
      <c r="K102" s="136"/>
      <c r="L102" s="134"/>
      <c r="M102" s="139"/>
      <c r="N102" s="136"/>
      <c r="O102" s="134"/>
      <c r="P102" s="139"/>
      <c r="Q102" s="140"/>
      <c r="R102" s="141"/>
      <c r="S102" s="142"/>
      <c r="T102" s="251" t="str">
        <f t="shared" si="7"/>
        <v/>
      </c>
      <c r="U102" s="212"/>
      <c r="V102" s="213"/>
      <c r="W102" s="214"/>
      <c r="X102" s="211" t="str">
        <f t="shared" si="8"/>
        <v/>
      </c>
      <c r="Y102" s="94">
        <f t="shared" si="9"/>
        <v>0</v>
      </c>
    </row>
    <row r="103" spans="1:25" x14ac:dyDescent="0.2">
      <c r="A103" s="143"/>
      <c r="B103" s="133"/>
      <c r="C103" s="133" t="str">
        <f t="shared" si="6"/>
        <v/>
      </c>
      <c r="D103" s="134"/>
      <c r="E103" s="353"/>
      <c r="F103" s="354"/>
      <c r="G103" s="135"/>
      <c r="H103" s="136"/>
      <c r="I103" s="137"/>
      <c r="J103" s="138"/>
      <c r="K103" s="136"/>
      <c r="L103" s="134"/>
      <c r="M103" s="139"/>
      <c r="N103" s="136"/>
      <c r="O103" s="134"/>
      <c r="P103" s="139"/>
      <c r="Q103" s="140"/>
      <c r="R103" s="141"/>
      <c r="S103" s="142"/>
      <c r="T103" s="251" t="str">
        <f t="shared" si="7"/>
        <v/>
      </c>
      <c r="U103" s="212"/>
      <c r="V103" s="213"/>
      <c r="W103" s="214"/>
      <c r="X103" s="211" t="str">
        <f t="shared" si="8"/>
        <v/>
      </c>
      <c r="Y103" s="94">
        <f t="shared" si="9"/>
        <v>0</v>
      </c>
    </row>
    <row r="104" spans="1:25" x14ac:dyDescent="0.2">
      <c r="A104" s="143"/>
      <c r="B104" s="133"/>
      <c r="C104" s="133" t="str">
        <f t="shared" si="6"/>
        <v/>
      </c>
      <c r="D104" s="134"/>
      <c r="E104" s="353"/>
      <c r="F104" s="354"/>
      <c r="G104" s="135"/>
      <c r="H104" s="136"/>
      <c r="I104" s="137"/>
      <c r="J104" s="138"/>
      <c r="K104" s="136"/>
      <c r="L104" s="134"/>
      <c r="M104" s="139"/>
      <c r="N104" s="136"/>
      <c r="O104" s="134"/>
      <c r="P104" s="139"/>
      <c r="Q104" s="140"/>
      <c r="R104" s="141"/>
      <c r="S104" s="142"/>
      <c r="T104" s="251" t="str">
        <f t="shared" si="7"/>
        <v/>
      </c>
      <c r="U104" s="212"/>
      <c r="V104" s="213"/>
      <c r="W104" s="214"/>
      <c r="X104" s="211" t="str">
        <f t="shared" si="8"/>
        <v/>
      </c>
      <c r="Y104" s="94">
        <f t="shared" si="9"/>
        <v>0</v>
      </c>
    </row>
    <row r="105" spans="1:25" x14ac:dyDescent="0.2">
      <c r="A105" s="143"/>
      <c r="B105" s="133"/>
      <c r="C105" s="133" t="str">
        <f t="shared" si="6"/>
        <v/>
      </c>
      <c r="D105" s="134"/>
      <c r="E105" s="353"/>
      <c r="F105" s="354"/>
      <c r="G105" s="135"/>
      <c r="H105" s="136"/>
      <c r="I105" s="137"/>
      <c r="J105" s="138"/>
      <c r="K105" s="136"/>
      <c r="L105" s="134"/>
      <c r="M105" s="139"/>
      <c r="N105" s="136"/>
      <c r="O105" s="134"/>
      <c r="P105" s="139"/>
      <c r="Q105" s="140"/>
      <c r="R105" s="141"/>
      <c r="S105" s="142"/>
      <c r="T105" s="251" t="str">
        <f t="shared" si="7"/>
        <v/>
      </c>
      <c r="U105" s="212"/>
      <c r="V105" s="213"/>
      <c r="W105" s="214"/>
      <c r="X105" s="211" t="str">
        <f t="shared" si="8"/>
        <v/>
      </c>
      <c r="Y105" s="94">
        <f t="shared" si="9"/>
        <v>0</v>
      </c>
    </row>
    <row r="106" spans="1:25" x14ac:dyDescent="0.2">
      <c r="A106" s="143"/>
      <c r="B106" s="133"/>
      <c r="C106" s="133" t="str">
        <f t="shared" si="6"/>
        <v/>
      </c>
      <c r="D106" s="134"/>
      <c r="E106" s="353"/>
      <c r="F106" s="354"/>
      <c r="G106" s="135"/>
      <c r="H106" s="136"/>
      <c r="I106" s="137"/>
      <c r="J106" s="138"/>
      <c r="K106" s="136"/>
      <c r="L106" s="134"/>
      <c r="M106" s="139"/>
      <c r="N106" s="136"/>
      <c r="O106" s="134"/>
      <c r="P106" s="139"/>
      <c r="Q106" s="140"/>
      <c r="R106" s="141"/>
      <c r="S106" s="142"/>
      <c r="T106" s="251" t="str">
        <f t="shared" si="7"/>
        <v/>
      </c>
      <c r="U106" s="212"/>
      <c r="V106" s="213"/>
      <c r="W106" s="214"/>
      <c r="X106" s="211" t="str">
        <f t="shared" si="8"/>
        <v/>
      </c>
      <c r="Y106" s="94">
        <f t="shared" si="9"/>
        <v>0</v>
      </c>
    </row>
    <row r="107" spans="1:25" x14ac:dyDescent="0.2">
      <c r="A107" s="143"/>
      <c r="B107" s="133"/>
      <c r="C107" s="133" t="str">
        <f t="shared" si="6"/>
        <v/>
      </c>
      <c r="D107" s="134"/>
      <c r="E107" s="353"/>
      <c r="F107" s="354"/>
      <c r="G107" s="135"/>
      <c r="H107" s="136"/>
      <c r="I107" s="137"/>
      <c r="J107" s="138"/>
      <c r="K107" s="136"/>
      <c r="L107" s="134"/>
      <c r="M107" s="139"/>
      <c r="N107" s="136"/>
      <c r="O107" s="134"/>
      <c r="P107" s="139"/>
      <c r="Q107" s="140"/>
      <c r="R107" s="141"/>
      <c r="S107" s="142"/>
      <c r="T107" s="251" t="str">
        <f t="shared" si="7"/>
        <v/>
      </c>
      <c r="U107" s="212"/>
      <c r="V107" s="213"/>
      <c r="W107" s="214"/>
      <c r="X107" s="211" t="str">
        <f t="shared" si="8"/>
        <v/>
      </c>
      <c r="Y107" s="94">
        <f t="shared" si="9"/>
        <v>0</v>
      </c>
    </row>
    <row r="108" spans="1:25" x14ac:dyDescent="0.2">
      <c r="A108" s="143"/>
      <c r="B108" s="133"/>
      <c r="C108" s="133" t="str">
        <f t="shared" si="6"/>
        <v/>
      </c>
      <c r="D108" s="134"/>
      <c r="E108" s="353"/>
      <c r="F108" s="354"/>
      <c r="G108" s="135"/>
      <c r="H108" s="136"/>
      <c r="I108" s="137"/>
      <c r="J108" s="138"/>
      <c r="K108" s="136"/>
      <c r="L108" s="134"/>
      <c r="M108" s="139"/>
      <c r="N108" s="136"/>
      <c r="O108" s="134"/>
      <c r="P108" s="139"/>
      <c r="Q108" s="140"/>
      <c r="R108" s="141"/>
      <c r="S108" s="142"/>
      <c r="T108" s="251" t="str">
        <f t="shared" si="7"/>
        <v/>
      </c>
      <c r="U108" s="212"/>
      <c r="V108" s="213"/>
      <c r="W108" s="214"/>
      <c r="X108" s="211" t="str">
        <f t="shared" si="8"/>
        <v/>
      </c>
      <c r="Y108" s="94">
        <f t="shared" si="9"/>
        <v>0</v>
      </c>
    </row>
    <row r="109" spans="1:25" x14ac:dyDescent="0.2">
      <c r="A109" s="143"/>
      <c r="B109" s="133"/>
      <c r="C109" s="133" t="str">
        <f t="shared" si="6"/>
        <v/>
      </c>
      <c r="D109" s="134"/>
      <c r="E109" s="353"/>
      <c r="F109" s="354"/>
      <c r="G109" s="135"/>
      <c r="H109" s="136"/>
      <c r="I109" s="137"/>
      <c r="J109" s="138"/>
      <c r="K109" s="136"/>
      <c r="L109" s="134"/>
      <c r="M109" s="139"/>
      <c r="N109" s="136"/>
      <c r="O109" s="134"/>
      <c r="P109" s="139"/>
      <c r="Q109" s="140"/>
      <c r="R109" s="141"/>
      <c r="S109" s="142"/>
      <c r="T109" s="251" t="str">
        <f t="shared" si="7"/>
        <v/>
      </c>
      <c r="U109" s="212"/>
      <c r="V109" s="213"/>
      <c r="W109" s="214"/>
      <c r="X109" s="211" t="str">
        <f t="shared" si="8"/>
        <v/>
      </c>
      <c r="Y109" s="94">
        <f t="shared" si="9"/>
        <v>0</v>
      </c>
    </row>
    <row r="110" spans="1:25" x14ac:dyDescent="0.2">
      <c r="A110" s="143"/>
      <c r="B110" s="133"/>
      <c r="C110" s="133" t="str">
        <f t="shared" si="6"/>
        <v/>
      </c>
      <c r="D110" s="134"/>
      <c r="E110" s="353"/>
      <c r="F110" s="354"/>
      <c r="G110" s="135"/>
      <c r="H110" s="136"/>
      <c r="I110" s="137"/>
      <c r="J110" s="138"/>
      <c r="K110" s="136"/>
      <c r="L110" s="134"/>
      <c r="M110" s="139"/>
      <c r="N110" s="136"/>
      <c r="O110" s="134"/>
      <c r="P110" s="139"/>
      <c r="Q110" s="140"/>
      <c r="R110" s="141"/>
      <c r="S110" s="142"/>
      <c r="T110" s="251" t="str">
        <f t="shared" si="7"/>
        <v/>
      </c>
      <c r="U110" s="212"/>
      <c r="V110" s="213"/>
      <c r="W110" s="214"/>
      <c r="X110" s="211" t="str">
        <f t="shared" si="8"/>
        <v/>
      </c>
      <c r="Y110" s="94">
        <f t="shared" si="9"/>
        <v>0</v>
      </c>
    </row>
    <row r="111" spans="1:25" x14ac:dyDescent="0.2">
      <c r="A111" s="143"/>
      <c r="B111" s="133"/>
      <c r="C111" s="133" t="str">
        <f t="shared" si="6"/>
        <v/>
      </c>
      <c r="D111" s="134"/>
      <c r="E111" s="353"/>
      <c r="F111" s="354"/>
      <c r="G111" s="135"/>
      <c r="H111" s="136"/>
      <c r="I111" s="137"/>
      <c r="J111" s="138"/>
      <c r="K111" s="136"/>
      <c r="L111" s="134"/>
      <c r="M111" s="139"/>
      <c r="N111" s="136"/>
      <c r="O111" s="134"/>
      <c r="P111" s="139"/>
      <c r="Q111" s="140"/>
      <c r="R111" s="141"/>
      <c r="S111" s="142"/>
      <c r="T111" s="251" t="str">
        <f t="shared" si="7"/>
        <v/>
      </c>
      <c r="U111" s="212"/>
      <c r="V111" s="213"/>
      <c r="W111" s="214"/>
      <c r="X111" s="211" t="str">
        <f t="shared" si="8"/>
        <v/>
      </c>
      <c r="Y111" s="94">
        <f t="shared" si="9"/>
        <v>0</v>
      </c>
    </row>
    <row r="112" spans="1:25" x14ac:dyDescent="0.2">
      <c r="A112" s="143"/>
      <c r="B112" s="133"/>
      <c r="C112" s="133" t="str">
        <f t="shared" si="6"/>
        <v/>
      </c>
      <c r="D112" s="134"/>
      <c r="E112" s="353"/>
      <c r="F112" s="354"/>
      <c r="G112" s="135"/>
      <c r="H112" s="136"/>
      <c r="I112" s="137"/>
      <c r="J112" s="138"/>
      <c r="K112" s="136"/>
      <c r="L112" s="134"/>
      <c r="M112" s="139"/>
      <c r="N112" s="136"/>
      <c r="O112" s="134"/>
      <c r="P112" s="139"/>
      <c r="Q112" s="140"/>
      <c r="R112" s="141"/>
      <c r="S112" s="142"/>
      <c r="T112" s="251" t="str">
        <f t="shared" si="7"/>
        <v/>
      </c>
      <c r="U112" s="212"/>
      <c r="V112" s="213"/>
      <c r="W112" s="214"/>
      <c r="X112" s="211" t="str">
        <f t="shared" si="8"/>
        <v/>
      </c>
      <c r="Y112" s="94">
        <f t="shared" si="9"/>
        <v>0</v>
      </c>
    </row>
    <row r="113" spans="1:25" x14ac:dyDescent="0.2">
      <c r="A113" s="143"/>
      <c r="B113" s="133"/>
      <c r="C113" s="133" t="str">
        <f t="shared" si="6"/>
        <v/>
      </c>
      <c r="D113" s="134"/>
      <c r="E113" s="353"/>
      <c r="F113" s="354"/>
      <c r="G113" s="135"/>
      <c r="H113" s="136"/>
      <c r="I113" s="137"/>
      <c r="J113" s="138"/>
      <c r="K113" s="136"/>
      <c r="L113" s="134"/>
      <c r="M113" s="139"/>
      <c r="N113" s="136"/>
      <c r="O113" s="134"/>
      <c r="P113" s="139"/>
      <c r="Q113" s="140"/>
      <c r="R113" s="141"/>
      <c r="S113" s="142"/>
      <c r="T113" s="251" t="str">
        <f t="shared" si="7"/>
        <v/>
      </c>
      <c r="U113" s="212"/>
      <c r="V113" s="213"/>
      <c r="W113" s="214"/>
      <c r="X113" s="211" t="str">
        <f t="shared" si="8"/>
        <v/>
      </c>
      <c r="Y113" s="94">
        <f t="shared" si="9"/>
        <v>0</v>
      </c>
    </row>
    <row r="114" spans="1:25" x14ac:dyDescent="0.2">
      <c r="A114" s="143"/>
      <c r="B114" s="133"/>
      <c r="C114" s="133" t="str">
        <f t="shared" si="6"/>
        <v/>
      </c>
      <c r="D114" s="134"/>
      <c r="E114" s="353"/>
      <c r="F114" s="354"/>
      <c r="G114" s="135"/>
      <c r="H114" s="136"/>
      <c r="I114" s="137"/>
      <c r="J114" s="138"/>
      <c r="K114" s="136"/>
      <c r="L114" s="134"/>
      <c r="M114" s="139"/>
      <c r="N114" s="136"/>
      <c r="O114" s="134"/>
      <c r="P114" s="139"/>
      <c r="Q114" s="140"/>
      <c r="R114" s="141"/>
      <c r="S114" s="142"/>
      <c r="T114" s="251" t="str">
        <f t="shared" si="7"/>
        <v/>
      </c>
      <c r="U114" s="212"/>
      <c r="V114" s="213"/>
      <c r="W114" s="214"/>
      <c r="X114" s="211" t="str">
        <f t="shared" si="8"/>
        <v/>
      </c>
      <c r="Y114" s="94">
        <f t="shared" si="9"/>
        <v>0</v>
      </c>
    </row>
    <row r="115" spans="1:25" x14ac:dyDescent="0.2">
      <c r="A115" s="143"/>
      <c r="B115" s="133"/>
      <c r="C115" s="133" t="str">
        <f t="shared" si="6"/>
        <v/>
      </c>
      <c r="D115" s="134"/>
      <c r="E115" s="353"/>
      <c r="F115" s="354"/>
      <c r="G115" s="135"/>
      <c r="H115" s="136"/>
      <c r="I115" s="137"/>
      <c r="J115" s="138"/>
      <c r="K115" s="136"/>
      <c r="L115" s="134"/>
      <c r="M115" s="139"/>
      <c r="N115" s="136"/>
      <c r="O115" s="134"/>
      <c r="P115" s="139"/>
      <c r="Q115" s="140"/>
      <c r="R115" s="141"/>
      <c r="S115" s="142"/>
      <c r="T115" s="251" t="str">
        <f t="shared" si="7"/>
        <v/>
      </c>
      <c r="U115" s="212"/>
      <c r="V115" s="213"/>
      <c r="W115" s="214"/>
      <c r="X115" s="211" t="str">
        <f t="shared" si="8"/>
        <v/>
      </c>
      <c r="Y115" s="94">
        <f t="shared" si="9"/>
        <v>0</v>
      </c>
    </row>
    <row r="116" spans="1:25" x14ac:dyDescent="0.2">
      <c r="A116" s="143"/>
      <c r="B116" s="133"/>
      <c r="C116" s="133" t="str">
        <f t="shared" si="6"/>
        <v/>
      </c>
      <c r="D116" s="134"/>
      <c r="E116" s="353"/>
      <c r="F116" s="354"/>
      <c r="G116" s="135"/>
      <c r="H116" s="136"/>
      <c r="I116" s="137"/>
      <c r="J116" s="138"/>
      <c r="K116" s="136"/>
      <c r="L116" s="134"/>
      <c r="M116" s="139"/>
      <c r="N116" s="136"/>
      <c r="O116" s="134"/>
      <c r="P116" s="139"/>
      <c r="Q116" s="140"/>
      <c r="R116" s="141"/>
      <c r="S116" s="142"/>
      <c r="T116" s="251" t="str">
        <f t="shared" si="7"/>
        <v/>
      </c>
      <c r="U116" s="212"/>
      <c r="V116" s="213"/>
      <c r="W116" s="214"/>
      <c r="X116" s="211" t="str">
        <f t="shared" si="8"/>
        <v/>
      </c>
      <c r="Y116" s="94">
        <f t="shared" si="9"/>
        <v>0</v>
      </c>
    </row>
    <row r="117" spans="1:25" x14ac:dyDescent="0.2">
      <c r="A117" s="143"/>
      <c r="B117" s="133"/>
      <c r="C117" s="133" t="str">
        <f t="shared" si="6"/>
        <v/>
      </c>
      <c r="D117" s="134"/>
      <c r="E117" s="353"/>
      <c r="F117" s="354"/>
      <c r="G117" s="135"/>
      <c r="H117" s="136"/>
      <c r="I117" s="137"/>
      <c r="J117" s="138"/>
      <c r="K117" s="136"/>
      <c r="L117" s="134"/>
      <c r="M117" s="139"/>
      <c r="N117" s="136"/>
      <c r="O117" s="134"/>
      <c r="P117" s="139"/>
      <c r="Q117" s="140"/>
      <c r="R117" s="141"/>
      <c r="S117" s="142"/>
      <c r="T117" s="251" t="str">
        <f t="shared" si="7"/>
        <v/>
      </c>
      <c r="U117" s="212"/>
      <c r="V117" s="213"/>
      <c r="W117" s="214"/>
      <c r="X117" s="211" t="str">
        <f t="shared" si="8"/>
        <v/>
      </c>
      <c r="Y117" s="94">
        <f t="shared" si="9"/>
        <v>0</v>
      </c>
    </row>
    <row r="118" spans="1:25" x14ac:dyDescent="0.2">
      <c r="A118" s="143"/>
      <c r="B118" s="133"/>
      <c r="C118" s="133" t="str">
        <f t="shared" si="6"/>
        <v/>
      </c>
      <c r="D118" s="134"/>
      <c r="E118" s="353"/>
      <c r="F118" s="354"/>
      <c r="G118" s="135"/>
      <c r="H118" s="136"/>
      <c r="I118" s="137"/>
      <c r="J118" s="138"/>
      <c r="K118" s="136"/>
      <c r="L118" s="134"/>
      <c r="M118" s="139"/>
      <c r="N118" s="136"/>
      <c r="O118" s="134"/>
      <c r="P118" s="139"/>
      <c r="Q118" s="140"/>
      <c r="R118" s="141"/>
      <c r="S118" s="142"/>
      <c r="T118" s="251" t="str">
        <f t="shared" si="7"/>
        <v/>
      </c>
      <c r="U118" s="212"/>
      <c r="V118" s="213"/>
      <c r="W118" s="214"/>
      <c r="X118" s="211" t="str">
        <f t="shared" si="8"/>
        <v/>
      </c>
      <c r="Y118" s="94">
        <f t="shared" si="9"/>
        <v>0</v>
      </c>
    </row>
    <row r="119" spans="1:25" x14ac:dyDescent="0.2">
      <c r="A119" s="143"/>
      <c r="B119" s="133"/>
      <c r="C119" s="133" t="str">
        <f t="shared" si="6"/>
        <v/>
      </c>
      <c r="D119" s="134"/>
      <c r="E119" s="353"/>
      <c r="F119" s="354"/>
      <c r="G119" s="135"/>
      <c r="H119" s="136"/>
      <c r="I119" s="137"/>
      <c r="J119" s="138"/>
      <c r="K119" s="136"/>
      <c r="L119" s="134"/>
      <c r="M119" s="139"/>
      <c r="N119" s="136"/>
      <c r="O119" s="134"/>
      <c r="P119" s="139"/>
      <c r="Q119" s="140"/>
      <c r="R119" s="141"/>
      <c r="S119" s="142"/>
      <c r="T119" s="251" t="str">
        <f t="shared" si="7"/>
        <v/>
      </c>
      <c r="U119" s="212"/>
      <c r="V119" s="213"/>
      <c r="W119" s="214"/>
      <c r="X119" s="211" t="str">
        <f t="shared" si="8"/>
        <v/>
      </c>
      <c r="Y119" s="94">
        <f t="shared" si="9"/>
        <v>0</v>
      </c>
    </row>
    <row r="120" spans="1:25" x14ac:dyDescent="0.2">
      <c r="A120" s="143"/>
      <c r="B120" s="133"/>
      <c r="C120" s="133" t="str">
        <f t="shared" si="6"/>
        <v/>
      </c>
      <c r="D120" s="134"/>
      <c r="E120" s="353"/>
      <c r="F120" s="354"/>
      <c r="G120" s="135"/>
      <c r="H120" s="136"/>
      <c r="I120" s="137"/>
      <c r="J120" s="138"/>
      <c r="K120" s="136"/>
      <c r="L120" s="134"/>
      <c r="M120" s="139"/>
      <c r="N120" s="136"/>
      <c r="O120" s="134"/>
      <c r="P120" s="139"/>
      <c r="Q120" s="140"/>
      <c r="R120" s="141"/>
      <c r="S120" s="142"/>
      <c r="T120" s="251" t="str">
        <f t="shared" si="7"/>
        <v/>
      </c>
      <c r="U120" s="212"/>
      <c r="V120" s="213"/>
      <c r="W120" s="214"/>
      <c r="X120" s="211" t="str">
        <f t="shared" si="8"/>
        <v/>
      </c>
      <c r="Y120" s="94">
        <f t="shared" si="9"/>
        <v>0</v>
      </c>
    </row>
    <row r="121" spans="1:25" x14ac:dyDescent="0.2">
      <c r="A121" s="143"/>
      <c r="B121" s="133"/>
      <c r="C121" s="133" t="str">
        <f t="shared" si="6"/>
        <v/>
      </c>
      <c r="D121" s="134"/>
      <c r="E121" s="353"/>
      <c r="F121" s="354"/>
      <c r="G121" s="135"/>
      <c r="H121" s="136"/>
      <c r="I121" s="137"/>
      <c r="J121" s="138"/>
      <c r="K121" s="136"/>
      <c r="L121" s="134"/>
      <c r="M121" s="139"/>
      <c r="N121" s="136"/>
      <c r="O121" s="134"/>
      <c r="P121" s="139"/>
      <c r="Q121" s="140"/>
      <c r="R121" s="141"/>
      <c r="S121" s="142"/>
      <c r="T121" s="251" t="str">
        <f t="shared" si="7"/>
        <v/>
      </c>
      <c r="U121" s="212"/>
      <c r="V121" s="213"/>
      <c r="W121" s="214"/>
      <c r="X121" s="211" t="str">
        <f t="shared" si="8"/>
        <v/>
      </c>
      <c r="Y121" s="94">
        <f t="shared" si="9"/>
        <v>0</v>
      </c>
    </row>
    <row r="122" spans="1:25" x14ac:dyDescent="0.2">
      <c r="A122" s="143"/>
      <c r="B122" s="133"/>
      <c r="C122" s="133" t="str">
        <f t="shared" si="6"/>
        <v/>
      </c>
      <c r="D122" s="134"/>
      <c r="E122" s="353"/>
      <c r="F122" s="354"/>
      <c r="G122" s="135"/>
      <c r="H122" s="136"/>
      <c r="I122" s="137"/>
      <c r="J122" s="138"/>
      <c r="K122" s="136"/>
      <c r="L122" s="134"/>
      <c r="M122" s="139"/>
      <c r="N122" s="136"/>
      <c r="O122" s="134"/>
      <c r="P122" s="139"/>
      <c r="Q122" s="140"/>
      <c r="R122" s="141"/>
      <c r="S122" s="142"/>
      <c r="T122" s="251" t="str">
        <f t="shared" si="7"/>
        <v/>
      </c>
      <c r="U122" s="212"/>
      <c r="V122" s="213"/>
      <c r="W122" s="214"/>
      <c r="X122" s="211" t="str">
        <f t="shared" si="8"/>
        <v/>
      </c>
      <c r="Y122" s="94">
        <f t="shared" si="9"/>
        <v>0</v>
      </c>
    </row>
    <row r="123" spans="1:25" x14ac:dyDescent="0.2">
      <c r="A123" s="143"/>
      <c r="B123" s="133"/>
      <c r="C123" s="133" t="str">
        <f t="shared" si="6"/>
        <v/>
      </c>
      <c r="D123" s="134"/>
      <c r="E123" s="353"/>
      <c r="F123" s="354"/>
      <c r="G123" s="135"/>
      <c r="H123" s="136"/>
      <c r="I123" s="137"/>
      <c r="J123" s="138"/>
      <c r="K123" s="136"/>
      <c r="L123" s="134"/>
      <c r="M123" s="139"/>
      <c r="N123" s="136"/>
      <c r="O123" s="134"/>
      <c r="P123" s="139"/>
      <c r="Q123" s="140"/>
      <c r="R123" s="141"/>
      <c r="S123" s="142"/>
      <c r="T123" s="251" t="str">
        <f t="shared" si="7"/>
        <v/>
      </c>
      <c r="U123" s="212"/>
      <c r="V123" s="213"/>
      <c r="W123" s="214"/>
      <c r="X123" s="211" t="str">
        <f t="shared" si="8"/>
        <v/>
      </c>
      <c r="Y123" s="94">
        <f t="shared" si="9"/>
        <v>0</v>
      </c>
    </row>
    <row r="124" spans="1:25" x14ac:dyDescent="0.2">
      <c r="A124" s="143"/>
      <c r="B124" s="133"/>
      <c r="C124" s="133" t="str">
        <f t="shared" si="6"/>
        <v/>
      </c>
      <c r="D124" s="134"/>
      <c r="E124" s="353"/>
      <c r="F124" s="354"/>
      <c r="G124" s="135"/>
      <c r="H124" s="136"/>
      <c r="I124" s="137"/>
      <c r="J124" s="138"/>
      <c r="K124" s="136"/>
      <c r="L124" s="134"/>
      <c r="M124" s="139"/>
      <c r="N124" s="136"/>
      <c r="O124" s="134"/>
      <c r="P124" s="139"/>
      <c r="Q124" s="140"/>
      <c r="R124" s="141"/>
      <c r="S124" s="142"/>
      <c r="T124" s="251" t="str">
        <f t="shared" si="7"/>
        <v/>
      </c>
      <c r="U124" s="212"/>
      <c r="V124" s="213"/>
      <c r="W124" s="214"/>
      <c r="X124" s="211" t="str">
        <f t="shared" si="8"/>
        <v/>
      </c>
      <c r="Y124" s="94">
        <f t="shared" si="9"/>
        <v>0</v>
      </c>
    </row>
    <row r="125" spans="1:25" x14ac:dyDescent="0.2">
      <c r="A125" s="143"/>
      <c r="B125" s="133"/>
      <c r="C125" s="133" t="str">
        <f t="shared" si="6"/>
        <v/>
      </c>
      <c r="D125" s="134"/>
      <c r="E125" s="353"/>
      <c r="F125" s="354"/>
      <c r="G125" s="135"/>
      <c r="H125" s="136"/>
      <c r="I125" s="137"/>
      <c r="J125" s="138"/>
      <c r="K125" s="136"/>
      <c r="L125" s="134"/>
      <c r="M125" s="139"/>
      <c r="N125" s="136"/>
      <c r="O125" s="134"/>
      <c r="P125" s="139"/>
      <c r="Q125" s="140"/>
      <c r="R125" s="141"/>
      <c r="S125" s="142"/>
      <c r="T125" s="251" t="str">
        <f t="shared" si="7"/>
        <v/>
      </c>
      <c r="U125" s="212"/>
      <c r="V125" s="213"/>
      <c r="W125" s="214"/>
      <c r="X125" s="211" t="str">
        <f t="shared" si="8"/>
        <v/>
      </c>
      <c r="Y125" s="94">
        <f t="shared" si="9"/>
        <v>0</v>
      </c>
    </row>
    <row r="126" spans="1:25" x14ac:dyDescent="0.2">
      <c r="A126" s="143"/>
      <c r="B126" s="133"/>
      <c r="C126" s="133" t="str">
        <f t="shared" si="6"/>
        <v/>
      </c>
      <c r="D126" s="134"/>
      <c r="E126" s="353"/>
      <c r="F126" s="354"/>
      <c r="G126" s="135"/>
      <c r="H126" s="136"/>
      <c r="I126" s="137"/>
      <c r="J126" s="138"/>
      <c r="K126" s="136"/>
      <c r="L126" s="134"/>
      <c r="M126" s="139"/>
      <c r="N126" s="136"/>
      <c r="O126" s="134"/>
      <c r="P126" s="139"/>
      <c r="Q126" s="140"/>
      <c r="R126" s="141"/>
      <c r="S126" s="142"/>
      <c r="T126" s="251" t="str">
        <f t="shared" si="7"/>
        <v/>
      </c>
      <c r="U126" s="212"/>
      <c r="V126" s="213"/>
      <c r="W126" s="214"/>
      <c r="X126" s="211" t="str">
        <f t="shared" si="8"/>
        <v/>
      </c>
      <c r="Y126" s="94">
        <f t="shared" si="9"/>
        <v>0</v>
      </c>
    </row>
    <row r="127" spans="1:25" x14ac:dyDescent="0.2">
      <c r="A127" s="143"/>
      <c r="B127" s="133"/>
      <c r="C127" s="133" t="str">
        <f t="shared" si="6"/>
        <v/>
      </c>
      <c r="D127" s="134"/>
      <c r="E127" s="353"/>
      <c r="F127" s="354"/>
      <c r="G127" s="135"/>
      <c r="H127" s="136"/>
      <c r="I127" s="137"/>
      <c r="J127" s="138"/>
      <c r="K127" s="136"/>
      <c r="L127" s="134"/>
      <c r="M127" s="139"/>
      <c r="N127" s="136"/>
      <c r="O127" s="134"/>
      <c r="P127" s="139"/>
      <c r="Q127" s="140"/>
      <c r="R127" s="141"/>
      <c r="S127" s="142"/>
      <c r="T127" s="251" t="str">
        <f t="shared" si="7"/>
        <v/>
      </c>
      <c r="U127" s="212"/>
      <c r="V127" s="213"/>
      <c r="W127" s="214"/>
      <c r="X127" s="211" t="str">
        <f t="shared" si="8"/>
        <v/>
      </c>
      <c r="Y127" s="94">
        <f t="shared" si="9"/>
        <v>0</v>
      </c>
    </row>
    <row r="128" spans="1:25" x14ac:dyDescent="0.2">
      <c r="A128" s="143"/>
      <c r="B128" s="133"/>
      <c r="C128" s="133" t="str">
        <f t="shared" si="6"/>
        <v/>
      </c>
      <c r="D128" s="134"/>
      <c r="E128" s="353"/>
      <c r="F128" s="354"/>
      <c r="G128" s="135"/>
      <c r="H128" s="136"/>
      <c r="I128" s="137"/>
      <c r="J128" s="138"/>
      <c r="K128" s="136"/>
      <c r="L128" s="134"/>
      <c r="M128" s="139"/>
      <c r="N128" s="136"/>
      <c r="O128" s="134"/>
      <c r="P128" s="139"/>
      <c r="Q128" s="140"/>
      <c r="R128" s="141"/>
      <c r="S128" s="142"/>
      <c r="T128" s="251" t="str">
        <f t="shared" si="7"/>
        <v/>
      </c>
      <c r="U128" s="212"/>
      <c r="V128" s="213"/>
      <c r="W128" s="214"/>
      <c r="X128" s="211" t="str">
        <f t="shared" si="8"/>
        <v/>
      </c>
      <c r="Y128" s="94">
        <f t="shared" si="9"/>
        <v>0</v>
      </c>
    </row>
    <row r="129" spans="1:25" x14ac:dyDescent="0.2">
      <c r="A129" s="143"/>
      <c r="B129" s="133"/>
      <c r="C129" s="133" t="str">
        <f t="shared" si="6"/>
        <v/>
      </c>
      <c r="D129" s="134"/>
      <c r="E129" s="353"/>
      <c r="F129" s="354"/>
      <c r="G129" s="135"/>
      <c r="H129" s="136"/>
      <c r="I129" s="137"/>
      <c r="J129" s="138"/>
      <c r="K129" s="136"/>
      <c r="L129" s="134"/>
      <c r="M129" s="139"/>
      <c r="N129" s="136"/>
      <c r="O129" s="134"/>
      <c r="P129" s="139"/>
      <c r="Q129" s="140"/>
      <c r="R129" s="141"/>
      <c r="S129" s="142"/>
      <c r="T129" s="251" t="str">
        <f t="shared" si="7"/>
        <v/>
      </c>
      <c r="U129" s="212"/>
      <c r="V129" s="213"/>
      <c r="W129" s="214"/>
      <c r="X129" s="211" t="str">
        <f t="shared" si="8"/>
        <v/>
      </c>
      <c r="Y129" s="94">
        <f t="shared" si="9"/>
        <v>0</v>
      </c>
    </row>
    <row r="130" spans="1:25" x14ac:dyDescent="0.2">
      <c r="A130" s="143"/>
      <c r="B130" s="133"/>
      <c r="C130" s="133" t="str">
        <f t="shared" si="6"/>
        <v/>
      </c>
      <c r="D130" s="134"/>
      <c r="E130" s="353"/>
      <c r="F130" s="354"/>
      <c r="G130" s="135"/>
      <c r="H130" s="136"/>
      <c r="I130" s="137"/>
      <c r="J130" s="138"/>
      <c r="K130" s="136"/>
      <c r="L130" s="134"/>
      <c r="M130" s="139"/>
      <c r="N130" s="136"/>
      <c r="O130" s="134"/>
      <c r="P130" s="139"/>
      <c r="Q130" s="140"/>
      <c r="R130" s="141"/>
      <c r="S130" s="142"/>
      <c r="T130" s="251" t="str">
        <f t="shared" si="7"/>
        <v/>
      </c>
      <c r="U130" s="212"/>
      <c r="V130" s="213"/>
      <c r="W130" s="214"/>
      <c r="X130" s="211" t="str">
        <f t="shared" si="8"/>
        <v/>
      </c>
      <c r="Y130" s="94">
        <f t="shared" si="9"/>
        <v>0</v>
      </c>
    </row>
    <row r="131" spans="1:25" x14ac:dyDescent="0.2">
      <c r="A131" s="143"/>
      <c r="B131" s="133"/>
      <c r="C131" s="133" t="str">
        <f t="shared" si="6"/>
        <v/>
      </c>
      <c r="D131" s="134"/>
      <c r="E131" s="353"/>
      <c r="F131" s="354"/>
      <c r="G131" s="135"/>
      <c r="H131" s="136"/>
      <c r="I131" s="137"/>
      <c r="J131" s="138"/>
      <c r="K131" s="136"/>
      <c r="L131" s="134"/>
      <c r="M131" s="139"/>
      <c r="N131" s="136"/>
      <c r="O131" s="134"/>
      <c r="P131" s="139"/>
      <c r="Q131" s="140"/>
      <c r="R131" s="141"/>
      <c r="S131" s="142"/>
      <c r="T131" s="251" t="str">
        <f t="shared" si="7"/>
        <v/>
      </c>
      <c r="U131" s="212"/>
      <c r="V131" s="213"/>
      <c r="W131" s="214"/>
      <c r="X131" s="211" t="str">
        <f t="shared" si="8"/>
        <v/>
      </c>
      <c r="Y131" s="94">
        <f t="shared" si="9"/>
        <v>0</v>
      </c>
    </row>
    <row r="132" spans="1:25" x14ac:dyDescent="0.2">
      <c r="A132" s="143"/>
      <c r="B132" s="133"/>
      <c r="C132" s="133" t="str">
        <f t="shared" si="6"/>
        <v/>
      </c>
      <c r="D132" s="134"/>
      <c r="E132" s="353"/>
      <c r="F132" s="354"/>
      <c r="G132" s="135"/>
      <c r="H132" s="136"/>
      <c r="I132" s="137"/>
      <c r="J132" s="138"/>
      <c r="K132" s="136"/>
      <c r="L132" s="134"/>
      <c r="M132" s="139"/>
      <c r="N132" s="136"/>
      <c r="O132" s="134"/>
      <c r="P132" s="139"/>
      <c r="Q132" s="140"/>
      <c r="R132" s="141"/>
      <c r="S132" s="142"/>
      <c r="T132" s="251" t="str">
        <f t="shared" si="7"/>
        <v/>
      </c>
      <c r="U132" s="212"/>
      <c r="V132" s="213"/>
      <c r="W132" s="214"/>
      <c r="X132" s="211" t="str">
        <f t="shared" si="8"/>
        <v/>
      </c>
      <c r="Y132" s="94">
        <f t="shared" si="9"/>
        <v>0</v>
      </c>
    </row>
    <row r="133" spans="1:25" x14ac:dyDescent="0.2">
      <c r="A133" s="143"/>
      <c r="B133" s="133"/>
      <c r="C133" s="133" t="str">
        <f t="shared" si="6"/>
        <v/>
      </c>
      <c r="D133" s="134"/>
      <c r="E133" s="353"/>
      <c r="F133" s="354"/>
      <c r="G133" s="135"/>
      <c r="H133" s="136"/>
      <c r="I133" s="137"/>
      <c r="J133" s="138"/>
      <c r="K133" s="136"/>
      <c r="L133" s="134"/>
      <c r="M133" s="139"/>
      <c r="N133" s="136"/>
      <c r="O133" s="134"/>
      <c r="P133" s="139"/>
      <c r="Q133" s="140"/>
      <c r="R133" s="141"/>
      <c r="S133" s="142"/>
      <c r="T133" s="251" t="str">
        <f t="shared" si="7"/>
        <v/>
      </c>
      <c r="U133" s="212"/>
      <c r="V133" s="213"/>
      <c r="W133" s="214"/>
      <c r="X133" s="211" t="str">
        <f t="shared" si="8"/>
        <v/>
      </c>
      <c r="Y133" s="94">
        <f t="shared" si="9"/>
        <v>0</v>
      </c>
    </row>
    <row r="134" spans="1:25" x14ac:dyDescent="0.2">
      <c r="A134" s="143"/>
      <c r="B134" s="133"/>
      <c r="C134" s="133" t="str">
        <f t="shared" si="6"/>
        <v/>
      </c>
      <c r="D134" s="134"/>
      <c r="E134" s="353"/>
      <c r="F134" s="354"/>
      <c r="G134" s="135"/>
      <c r="H134" s="136"/>
      <c r="I134" s="137"/>
      <c r="J134" s="138"/>
      <c r="K134" s="136"/>
      <c r="L134" s="134"/>
      <c r="M134" s="139"/>
      <c r="N134" s="136"/>
      <c r="O134" s="134"/>
      <c r="P134" s="139"/>
      <c r="Q134" s="140"/>
      <c r="R134" s="141"/>
      <c r="S134" s="142"/>
      <c r="T134" s="251" t="str">
        <f t="shared" si="7"/>
        <v/>
      </c>
      <c r="U134" s="212"/>
      <c r="V134" s="213"/>
      <c r="W134" s="214"/>
      <c r="X134" s="211" t="str">
        <f t="shared" si="8"/>
        <v/>
      </c>
      <c r="Y134" s="94">
        <f t="shared" si="9"/>
        <v>0</v>
      </c>
    </row>
    <row r="135" spans="1:25" x14ac:dyDescent="0.2">
      <c r="A135" s="143"/>
      <c r="B135" s="133"/>
      <c r="C135" s="133" t="str">
        <f t="shared" si="6"/>
        <v/>
      </c>
      <c r="D135" s="134"/>
      <c r="E135" s="353"/>
      <c r="F135" s="354"/>
      <c r="G135" s="135"/>
      <c r="H135" s="136"/>
      <c r="I135" s="137"/>
      <c r="J135" s="138"/>
      <c r="K135" s="136"/>
      <c r="L135" s="134"/>
      <c r="M135" s="139"/>
      <c r="N135" s="136"/>
      <c r="O135" s="134"/>
      <c r="P135" s="139"/>
      <c r="Q135" s="140"/>
      <c r="R135" s="141"/>
      <c r="S135" s="142"/>
      <c r="T135" s="251" t="str">
        <f t="shared" si="7"/>
        <v/>
      </c>
      <c r="U135" s="212"/>
      <c r="V135" s="213"/>
      <c r="W135" s="214"/>
      <c r="X135" s="211" t="str">
        <f t="shared" si="8"/>
        <v/>
      </c>
      <c r="Y135" s="94">
        <f t="shared" si="9"/>
        <v>0</v>
      </c>
    </row>
    <row r="136" spans="1:25" x14ac:dyDescent="0.2">
      <c r="A136" s="143"/>
      <c r="B136" s="133"/>
      <c r="C136" s="133" t="str">
        <f t="shared" si="6"/>
        <v/>
      </c>
      <c r="D136" s="134"/>
      <c r="E136" s="353"/>
      <c r="F136" s="354"/>
      <c r="G136" s="135"/>
      <c r="H136" s="136"/>
      <c r="I136" s="137"/>
      <c r="J136" s="138"/>
      <c r="K136" s="136"/>
      <c r="L136" s="134"/>
      <c r="M136" s="139"/>
      <c r="N136" s="136"/>
      <c r="O136" s="134"/>
      <c r="P136" s="139"/>
      <c r="Q136" s="140"/>
      <c r="R136" s="141"/>
      <c r="S136" s="142"/>
      <c r="T136" s="251" t="str">
        <f t="shared" si="7"/>
        <v/>
      </c>
      <c r="U136" s="212"/>
      <c r="V136" s="213"/>
      <c r="W136" s="214"/>
      <c r="X136" s="211" t="str">
        <f t="shared" si="8"/>
        <v/>
      </c>
      <c r="Y136" s="94">
        <f t="shared" si="9"/>
        <v>0</v>
      </c>
    </row>
    <row r="137" spans="1:25" x14ac:dyDescent="0.2">
      <c r="A137" s="143"/>
      <c r="B137" s="133"/>
      <c r="C137" s="133" t="str">
        <f t="shared" si="6"/>
        <v/>
      </c>
      <c r="D137" s="134"/>
      <c r="E137" s="353"/>
      <c r="F137" s="354"/>
      <c r="G137" s="135"/>
      <c r="H137" s="136"/>
      <c r="I137" s="137"/>
      <c r="J137" s="138"/>
      <c r="K137" s="136"/>
      <c r="L137" s="134"/>
      <c r="M137" s="139"/>
      <c r="N137" s="136"/>
      <c r="O137" s="134"/>
      <c r="P137" s="139"/>
      <c r="Q137" s="140"/>
      <c r="R137" s="141"/>
      <c r="S137" s="142"/>
      <c r="T137" s="251" t="str">
        <f t="shared" si="7"/>
        <v/>
      </c>
      <c r="U137" s="212"/>
      <c r="V137" s="213"/>
      <c r="W137" s="214"/>
      <c r="X137" s="211" t="str">
        <f t="shared" si="8"/>
        <v/>
      </c>
      <c r="Y137" s="94">
        <f t="shared" si="9"/>
        <v>0</v>
      </c>
    </row>
    <row r="138" spans="1:25" x14ac:dyDescent="0.2">
      <c r="A138" s="143"/>
      <c r="B138" s="133"/>
      <c r="C138" s="133" t="str">
        <f t="shared" si="6"/>
        <v/>
      </c>
      <c r="D138" s="134"/>
      <c r="E138" s="353"/>
      <c r="F138" s="354"/>
      <c r="G138" s="135"/>
      <c r="H138" s="136"/>
      <c r="I138" s="137"/>
      <c r="J138" s="138"/>
      <c r="K138" s="136"/>
      <c r="L138" s="134"/>
      <c r="M138" s="139"/>
      <c r="N138" s="136"/>
      <c r="O138" s="134"/>
      <c r="P138" s="139"/>
      <c r="Q138" s="140"/>
      <c r="R138" s="141"/>
      <c r="S138" s="142"/>
      <c r="T138" s="251" t="str">
        <f t="shared" si="7"/>
        <v/>
      </c>
      <c r="U138" s="212"/>
      <c r="V138" s="213"/>
      <c r="W138" s="214"/>
      <c r="X138" s="211" t="str">
        <f t="shared" si="8"/>
        <v/>
      </c>
      <c r="Y138" s="94">
        <f t="shared" si="9"/>
        <v>0</v>
      </c>
    </row>
    <row r="139" spans="1:25" x14ac:dyDescent="0.2">
      <c r="A139" s="143"/>
      <c r="B139" s="133"/>
      <c r="C139" s="133" t="str">
        <f t="shared" ref="C139:C202" si="10">IF(OR(T$1="",B139=""),"",T$1-B139)</f>
        <v/>
      </c>
      <c r="D139" s="134"/>
      <c r="E139" s="353"/>
      <c r="F139" s="354"/>
      <c r="G139" s="135"/>
      <c r="H139" s="136"/>
      <c r="I139" s="137"/>
      <c r="J139" s="138"/>
      <c r="K139" s="136"/>
      <c r="L139" s="134"/>
      <c r="M139" s="139"/>
      <c r="N139" s="136"/>
      <c r="O139" s="134"/>
      <c r="P139" s="139"/>
      <c r="Q139" s="140"/>
      <c r="R139" s="141"/>
      <c r="S139" s="142"/>
      <c r="T139" s="251" t="str">
        <f t="shared" ref="T139:T202" si="11">IF(D139="","",1/D139*S139)</f>
        <v/>
      </c>
      <c r="U139" s="212"/>
      <c r="V139" s="213"/>
      <c r="W139" s="214"/>
      <c r="X139" s="211" t="str">
        <f t="shared" ref="X139:X202" si="12">IF(D139="","",D139*(W139/12*13))</f>
        <v/>
      </c>
      <c r="Y139" s="94">
        <f t="shared" ref="Y139:Y202" si="13">IF(S139="",0,S139-X139)</f>
        <v>0</v>
      </c>
    </row>
    <row r="140" spans="1:25" x14ac:dyDescent="0.2">
      <c r="A140" s="143"/>
      <c r="B140" s="133"/>
      <c r="C140" s="133" t="str">
        <f t="shared" si="10"/>
        <v/>
      </c>
      <c r="D140" s="134"/>
      <c r="E140" s="353"/>
      <c r="F140" s="354"/>
      <c r="G140" s="135"/>
      <c r="H140" s="136"/>
      <c r="I140" s="137"/>
      <c r="J140" s="138"/>
      <c r="K140" s="136"/>
      <c r="L140" s="134"/>
      <c r="M140" s="139"/>
      <c r="N140" s="136"/>
      <c r="O140" s="134"/>
      <c r="P140" s="139"/>
      <c r="Q140" s="140"/>
      <c r="R140" s="141"/>
      <c r="S140" s="142"/>
      <c r="T140" s="251" t="str">
        <f t="shared" si="11"/>
        <v/>
      </c>
      <c r="U140" s="212"/>
      <c r="V140" s="213"/>
      <c r="W140" s="214"/>
      <c r="X140" s="211" t="str">
        <f t="shared" si="12"/>
        <v/>
      </c>
      <c r="Y140" s="94">
        <f t="shared" si="13"/>
        <v>0</v>
      </c>
    </row>
    <row r="141" spans="1:25" x14ac:dyDescent="0.2">
      <c r="A141" s="143"/>
      <c r="B141" s="133"/>
      <c r="C141" s="133" t="str">
        <f t="shared" si="10"/>
        <v/>
      </c>
      <c r="D141" s="134"/>
      <c r="E141" s="353"/>
      <c r="F141" s="354"/>
      <c r="G141" s="135"/>
      <c r="H141" s="136"/>
      <c r="I141" s="137"/>
      <c r="J141" s="138"/>
      <c r="K141" s="136"/>
      <c r="L141" s="134"/>
      <c r="M141" s="139"/>
      <c r="N141" s="136"/>
      <c r="O141" s="134"/>
      <c r="P141" s="139"/>
      <c r="Q141" s="140"/>
      <c r="R141" s="141"/>
      <c r="S141" s="142"/>
      <c r="T141" s="251" t="str">
        <f t="shared" si="11"/>
        <v/>
      </c>
      <c r="U141" s="212"/>
      <c r="V141" s="213"/>
      <c r="W141" s="214"/>
      <c r="X141" s="211" t="str">
        <f t="shared" si="12"/>
        <v/>
      </c>
      <c r="Y141" s="94">
        <f t="shared" si="13"/>
        <v>0</v>
      </c>
    </row>
    <row r="142" spans="1:25" x14ac:dyDescent="0.2">
      <c r="A142" s="143"/>
      <c r="B142" s="133"/>
      <c r="C142" s="133" t="str">
        <f t="shared" si="10"/>
        <v/>
      </c>
      <c r="D142" s="134"/>
      <c r="E142" s="353"/>
      <c r="F142" s="354"/>
      <c r="G142" s="135"/>
      <c r="H142" s="136"/>
      <c r="I142" s="137"/>
      <c r="J142" s="138"/>
      <c r="K142" s="136"/>
      <c r="L142" s="134"/>
      <c r="M142" s="139"/>
      <c r="N142" s="136"/>
      <c r="O142" s="134"/>
      <c r="P142" s="139"/>
      <c r="Q142" s="140"/>
      <c r="R142" s="141"/>
      <c r="S142" s="142"/>
      <c r="T142" s="251" t="str">
        <f t="shared" si="11"/>
        <v/>
      </c>
      <c r="U142" s="212"/>
      <c r="V142" s="213"/>
      <c r="W142" s="214"/>
      <c r="X142" s="211" t="str">
        <f t="shared" si="12"/>
        <v/>
      </c>
      <c r="Y142" s="94">
        <f t="shared" si="13"/>
        <v>0</v>
      </c>
    </row>
    <row r="143" spans="1:25" x14ac:dyDescent="0.2">
      <c r="A143" s="143"/>
      <c r="B143" s="133"/>
      <c r="C143" s="133" t="str">
        <f t="shared" si="10"/>
        <v/>
      </c>
      <c r="D143" s="134"/>
      <c r="E143" s="353"/>
      <c r="F143" s="354"/>
      <c r="G143" s="135"/>
      <c r="H143" s="136"/>
      <c r="I143" s="137"/>
      <c r="J143" s="138"/>
      <c r="K143" s="136"/>
      <c r="L143" s="134"/>
      <c r="M143" s="139"/>
      <c r="N143" s="136"/>
      <c r="O143" s="134"/>
      <c r="P143" s="139"/>
      <c r="Q143" s="140"/>
      <c r="R143" s="141"/>
      <c r="S143" s="142"/>
      <c r="T143" s="251" t="str">
        <f t="shared" si="11"/>
        <v/>
      </c>
      <c r="U143" s="212"/>
      <c r="V143" s="213"/>
      <c r="W143" s="214"/>
      <c r="X143" s="211" t="str">
        <f t="shared" si="12"/>
        <v/>
      </c>
      <c r="Y143" s="94">
        <f t="shared" si="13"/>
        <v>0</v>
      </c>
    </row>
    <row r="144" spans="1:25" x14ac:dyDescent="0.2">
      <c r="A144" s="143"/>
      <c r="B144" s="133"/>
      <c r="C144" s="133" t="str">
        <f t="shared" si="10"/>
        <v/>
      </c>
      <c r="D144" s="134"/>
      <c r="E144" s="353"/>
      <c r="F144" s="354"/>
      <c r="G144" s="135"/>
      <c r="H144" s="136"/>
      <c r="I144" s="137"/>
      <c r="J144" s="138"/>
      <c r="K144" s="136"/>
      <c r="L144" s="134"/>
      <c r="M144" s="139"/>
      <c r="N144" s="136"/>
      <c r="O144" s="134"/>
      <c r="P144" s="139"/>
      <c r="Q144" s="140"/>
      <c r="R144" s="141"/>
      <c r="S144" s="142"/>
      <c r="T144" s="251" t="str">
        <f t="shared" si="11"/>
        <v/>
      </c>
      <c r="U144" s="212"/>
      <c r="V144" s="213"/>
      <c r="W144" s="214"/>
      <c r="X144" s="211" t="str">
        <f t="shared" si="12"/>
        <v/>
      </c>
      <c r="Y144" s="94">
        <f t="shared" si="13"/>
        <v>0</v>
      </c>
    </row>
    <row r="145" spans="1:25" x14ac:dyDescent="0.2">
      <c r="A145" s="143"/>
      <c r="B145" s="133"/>
      <c r="C145" s="133" t="str">
        <f t="shared" si="10"/>
        <v/>
      </c>
      <c r="D145" s="134"/>
      <c r="E145" s="353"/>
      <c r="F145" s="354"/>
      <c r="G145" s="135"/>
      <c r="H145" s="136"/>
      <c r="I145" s="137"/>
      <c r="J145" s="138"/>
      <c r="K145" s="136"/>
      <c r="L145" s="134"/>
      <c r="M145" s="139"/>
      <c r="N145" s="136"/>
      <c r="O145" s="134"/>
      <c r="P145" s="139"/>
      <c r="Q145" s="140"/>
      <c r="R145" s="141"/>
      <c r="S145" s="142"/>
      <c r="T145" s="251" t="str">
        <f t="shared" si="11"/>
        <v/>
      </c>
      <c r="U145" s="212"/>
      <c r="V145" s="213"/>
      <c r="W145" s="214"/>
      <c r="X145" s="211" t="str">
        <f t="shared" si="12"/>
        <v/>
      </c>
      <c r="Y145" s="94">
        <f t="shared" si="13"/>
        <v>0</v>
      </c>
    </row>
    <row r="146" spans="1:25" x14ac:dyDescent="0.2">
      <c r="A146" s="143"/>
      <c r="B146" s="133"/>
      <c r="C146" s="133" t="str">
        <f t="shared" si="10"/>
        <v/>
      </c>
      <c r="D146" s="134"/>
      <c r="E146" s="353"/>
      <c r="F146" s="354"/>
      <c r="G146" s="135"/>
      <c r="H146" s="136"/>
      <c r="I146" s="137"/>
      <c r="J146" s="138"/>
      <c r="K146" s="136"/>
      <c r="L146" s="134"/>
      <c r="M146" s="139"/>
      <c r="N146" s="136"/>
      <c r="O146" s="134"/>
      <c r="P146" s="139"/>
      <c r="Q146" s="140"/>
      <c r="R146" s="141"/>
      <c r="S146" s="142"/>
      <c r="T146" s="251" t="str">
        <f t="shared" si="11"/>
        <v/>
      </c>
      <c r="U146" s="212"/>
      <c r="V146" s="213"/>
      <c r="W146" s="214"/>
      <c r="X146" s="211" t="str">
        <f t="shared" si="12"/>
        <v/>
      </c>
      <c r="Y146" s="94">
        <f t="shared" si="13"/>
        <v>0</v>
      </c>
    </row>
    <row r="147" spans="1:25" x14ac:dyDescent="0.2">
      <c r="A147" s="143"/>
      <c r="B147" s="133"/>
      <c r="C147" s="133" t="str">
        <f t="shared" si="10"/>
        <v/>
      </c>
      <c r="D147" s="134"/>
      <c r="E147" s="353"/>
      <c r="F147" s="354"/>
      <c r="G147" s="135"/>
      <c r="H147" s="136"/>
      <c r="I147" s="137"/>
      <c r="J147" s="138"/>
      <c r="K147" s="136"/>
      <c r="L147" s="134"/>
      <c r="M147" s="139"/>
      <c r="N147" s="136"/>
      <c r="O147" s="134"/>
      <c r="P147" s="139"/>
      <c r="Q147" s="140"/>
      <c r="R147" s="141"/>
      <c r="S147" s="142"/>
      <c r="T147" s="251" t="str">
        <f t="shared" si="11"/>
        <v/>
      </c>
      <c r="U147" s="212"/>
      <c r="V147" s="213"/>
      <c r="W147" s="214"/>
      <c r="X147" s="211" t="str">
        <f t="shared" si="12"/>
        <v/>
      </c>
      <c r="Y147" s="94">
        <f t="shared" si="13"/>
        <v>0</v>
      </c>
    </row>
    <row r="148" spans="1:25" x14ac:dyDescent="0.2">
      <c r="A148" s="143"/>
      <c r="B148" s="133"/>
      <c r="C148" s="133" t="str">
        <f t="shared" si="10"/>
        <v/>
      </c>
      <c r="D148" s="134"/>
      <c r="E148" s="353"/>
      <c r="F148" s="354"/>
      <c r="G148" s="135"/>
      <c r="H148" s="136"/>
      <c r="I148" s="137"/>
      <c r="J148" s="138"/>
      <c r="K148" s="136"/>
      <c r="L148" s="134"/>
      <c r="M148" s="139"/>
      <c r="N148" s="136"/>
      <c r="O148" s="134"/>
      <c r="P148" s="139"/>
      <c r="Q148" s="140"/>
      <c r="R148" s="141"/>
      <c r="S148" s="142"/>
      <c r="T148" s="251" t="str">
        <f t="shared" si="11"/>
        <v/>
      </c>
      <c r="U148" s="212"/>
      <c r="V148" s="213"/>
      <c r="W148" s="214"/>
      <c r="X148" s="211" t="str">
        <f t="shared" si="12"/>
        <v/>
      </c>
      <c r="Y148" s="94">
        <f t="shared" si="13"/>
        <v>0</v>
      </c>
    </row>
    <row r="149" spans="1:25" x14ac:dyDescent="0.2">
      <c r="A149" s="143"/>
      <c r="B149" s="133"/>
      <c r="C149" s="133" t="str">
        <f t="shared" si="10"/>
        <v/>
      </c>
      <c r="D149" s="134"/>
      <c r="E149" s="353"/>
      <c r="F149" s="354"/>
      <c r="G149" s="135"/>
      <c r="H149" s="136"/>
      <c r="I149" s="137"/>
      <c r="J149" s="138"/>
      <c r="K149" s="136"/>
      <c r="L149" s="134"/>
      <c r="M149" s="139"/>
      <c r="N149" s="136"/>
      <c r="O149" s="134"/>
      <c r="P149" s="139"/>
      <c r="Q149" s="140"/>
      <c r="R149" s="141"/>
      <c r="S149" s="142"/>
      <c r="T149" s="251" t="str">
        <f t="shared" si="11"/>
        <v/>
      </c>
      <c r="U149" s="212"/>
      <c r="V149" s="213"/>
      <c r="W149" s="214"/>
      <c r="X149" s="211" t="str">
        <f t="shared" si="12"/>
        <v/>
      </c>
      <c r="Y149" s="94">
        <f t="shared" si="13"/>
        <v>0</v>
      </c>
    </row>
    <row r="150" spans="1:25" x14ac:dyDescent="0.2">
      <c r="A150" s="143"/>
      <c r="B150" s="133"/>
      <c r="C150" s="133" t="str">
        <f t="shared" si="10"/>
        <v/>
      </c>
      <c r="D150" s="134"/>
      <c r="E150" s="353"/>
      <c r="F150" s="354"/>
      <c r="G150" s="135"/>
      <c r="H150" s="136"/>
      <c r="I150" s="137"/>
      <c r="J150" s="138"/>
      <c r="K150" s="136"/>
      <c r="L150" s="134"/>
      <c r="M150" s="139"/>
      <c r="N150" s="136"/>
      <c r="O150" s="134"/>
      <c r="P150" s="139"/>
      <c r="Q150" s="140"/>
      <c r="R150" s="141"/>
      <c r="S150" s="142"/>
      <c r="T150" s="251" t="str">
        <f t="shared" si="11"/>
        <v/>
      </c>
      <c r="U150" s="212"/>
      <c r="V150" s="213"/>
      <c r="W150" s="214"/>
      <c r="X150" s="211" t="str">
        <f t="shared" si="12"/>
        <v/>
      </c>
      <c r="Y150" s="94">
        <f t="shared" si="13"/>
        <v>0</v>
      </c>
    </row>
    <row r="151" spans="1:25" x14ac:dyDescent="0.2">
      <c r="A151" s="143"/>
      <c r="B151" s="133"/>
      <c r="C151" s="133" t="str">
        <f t="shared" si="10"/>
        <v/>
      </c>
      <c r="D151" s="134"/>
      <c r="E151" s="353"/>
      <c r="F151" s="354"/>
      <c r="G151" s="135"/>
      <c r="H151" s="136"/>
      <c r="I151" s="137"/>
      <c r="J151" s="138"/>
      <c r="K151" s="136"/>
      <c r="L151" s="134"/>
      <c r="M151" s="139"/>
      <c r="N151" s="136"/>
      <c r="O151" s="134"/>
      <c r="P151" s="139"/>
      <c r="Q151" s="140"/>
      <c r="R151" s="141"/>
      <c r="S151" s="142"/>
      <c r="T151" s="251" t="str">
        <f t="shared" si="11"/>
        <v/>
      </c>
      <c r="U151" s="212"/>
      <c r="V151" s="213"/>
      <c r="W151" s="214"/>
      <c r="X151" s="211" t="str">
        <f t="shared" si="12"/>
        <v/>
      </c>
      <c r="Y151" s="94">
        <f t="shared" si="13"/>
        <v>0</v>
      </c>
    </row>
    <row r="152" spans="1:25" x14ac:dyDescent="0.2">
      <c r="A152" s="143"/>
      <c r="B152" s="133"/>
      <c r="C152" s="133" t="str">
        <f t="shared" si="10"/>
        <v/>
      </c>
      <c r="D152" s="134"/>
      <c r="E152" s="353"/>
      <c r="F152" s="354"/>
      <c r="G152" s="135"/>
      <c r="H152" s="136"/>
      <c r="I152" s="137"/>
      <c r="J152" s="138"/>
      <c r="K152" s="136"/>
      <c r="L152" s="134"/>
      <c r="M152" s="139"/>
      <c r="N152" s="136"/>
      <c r="O152" s="134"/>
      <c r="P152" s="139"/>
      <c r="Q152" s="140"/>
      <c r="R152" s="141"/>
      <c r="S152" s="142"/>
      <c r="T152" s="251" t="str">
        <f t="shared" si="11"/>
        <v/>
      </c>
      <c r="U152" s="212"/>
      <c r="V152" s="213"/>
      <c r="W152" s="214"/>
      <c r="X152" s="211" t="str">
        <f t="shared" si="12"/>
        <v/>
      </c>
      <c r="Y152" s="94">
        <f t="shared" si="13"/>
        <v>0</v>
      </c>
    </row>
    <row r="153" spans="1:25" x14ac:dyDescent="0.2">
      <c r="A153" s="143"/>
      <c r="B153" s="133"/>
      <c r="C153" s="133" t="str">
        <f t="shared" si="10"/>
        <v/>
      </c>
      <c r="D153" s="134"/>
      <c r="E153" s="353"/>
      <c r="F153" s="354"/>
      <c r="G153" s="135"/>
      <c r="H153" s="136"/>
      <c r="I153" s="137"/>
      <c r="J153" s="138"/>
      <c r="K153" s="136"/>
      <c r="L153" s="134"/>
      <c r="M153" s="139"/>
      <c r="N153" s="136"/>
      <c r="O153" s="134"/>
      <c r="P153" s="139"/>
      <c r="Q153" s="140"/>
      <c r="R153" s="141"/>
      <c r="S153" s="142"/>
      <c r="T153" s="251" t="str">
        <f t="shared" si="11"/>
        <v/>
      </c>
      <c r="U153" s="212"/>
      <c r="V153" s="213"/>
      <c r="W153" s="214"/>
      <c r="X153" s="211" t="str">
        <f t="shared" si="12"/>
        <v/>
      </c>
      <c r="Y153" s="94">
        <f t="shared" si="13"/>
        <v>0</v>
      </c>
    </row>
    <row r="154" spans="1:25" x14ac:dyDescent="0.2">
      <c r="A154" s="143"/>
      <c r="B154" s="133"/>
      <c r="C154" s="133" t="str">
        <f t="shared" si="10"/>
        <v/>
      </c>
      <c r="D154" s="134"/>
      <c r="E154" s="353"/>
      <c r="F154" s="354"/>
      <c r="G154" s="135"/>
      <c r="H154" s="136"/>
      <c r="I154" s="137"/>
      <c r="J154" s="138"/>
      <c r="K154" s="136"/>
      <c r="L154" s="134"/>
      <c r="M154" s="139"/>
      <c r="N154" s="136"/>
      <c r="O154" s="134"/>
      <c r="P154" s="139"/>
      <c r="Q154" s="140"/>
      <c r="R154" s="141"/>
      <c r="S154" s="142"/>
      <c r="T154" s="251" t="str">
        <f t="shared" si="11"/>
        <v/>
      </c>
      <c r="U154" s="212"/>
      <c r="V154" s="213"/>
      <c r="W154" s="214"/>
      <c r="X154" s="211" t="str">
        <f t="shared" si="12"/>
        <v/>
      </c>
      <c r="Y154" s="94">
        <f t="shared" si="13"/>
        <v>0</v>
      </c>
    </row>
    <row r="155" spans="1:25" x14ac:dyDescent="0.2">
      <c r="A155" s="143"/>
      <c r="B155" s="133"/>
      <c r="C155" s="133" t="str">
        <f t="shared" si="10"/>
        <v/>
      </c>
      <c r="D155" s="134"/>
      <c r="E155" s="353"/>
      <c r="F155" s="354"/>
      <c r="G155" s="135"/>
      <c r="H155" s="136"/>
      <c r="I155" s="137"/>
      <c r="J155" s="138"/>
      <c r="K155" s="136"/>
      <c r="L155" s="134"/>
      <c r="M155" s="139"/>
      <c r="N155" s="136"/>
      <c r="O155" s="134"/>
      <c r="P155" s="139"/>
      <c r="Q155" s="140"/>
      <c r="R155" s="141"/>
      <c r="S155" s="142"/>
      <c r="T155" s="251" t="str">
        <f t="shared" si="11"/>
        <v/>
      </c>
      <c r="U155" s="212"/>
      <c r="V155" s="213"/>
      <c r="W155" s="214"/>
      <c r="X155" s="211" t="str">
        <f t="shared" si="12"/>
        <v/>
      </c>
      <c r="Y155" s="94">
        <f t="shared" si="13"/>
        <v>0</v>
      </c>
    </row>
    <row r="156" spans="1:25" x14ac:dyDescent="0.2">
      <c r="A156" s="143"/>
      <c r="B156" s="133"/>
      <c r="C156" s="133" t="str">
        <f t="shared" si="10"/>
        <v/>
      </c>
      <c r="D156" s="134"/>
      <c r="E156" s="353"/>
      <c r="F156" s="354"/>
      <c r="G156" s="135"/>
      <c r="H156" s="136"/>
      <c r="I156" s="137"/>
      <c r="J156" s="138"/>
      <c r="K156" s="136"/>
      <c r="L156" s="134"/>
      <c r="M156" s="139"/>
      <c r="N156" s="136"/>
      <c r="O156" s="134"/>
      <c r="P156" s="139"/>
      <c r="Q156" s="140"/>
      <c r="R156" s="141"/>
      <c r="S156" s="142"/>
      <c r="T156" s="251" t="str">
        <f t="shared" si="11"/>
        <v/>
      </c>
      <c r="U156" s="212"/>
      <c r="V156" s="213"/>
      <c r="W156" s="214"/>
      <c r="X156" s="211" t="str">
        <f t="shared" si="12"/>
        <v/>
      </c>
      <c r="Y156" s="94">
        <f t="shared" si="13"/>
        <v>0</v>
      </c>
    </row>
    <row r="157" spans="1:25" x14ac:dyDescent="0.2">
      <c r="A157" s="143"/>
      <c r="B157" s="133"/>
      <c r="C157" s="133" t="str">
        <f t="shared" si="10"/>
        <v/>
      </c>
      <c r="D157" s="134"/>
      <c r="E157" s="353"/>
      <c r="F157" s="354"/>
      <c r="G157" s="135"/>
      <c r="H157" s="136"/>
      <c r="I157" s="137"/>
      <c r="J157" s="138"/>
      <c r="K157" s="136"/>
      <c r="L157" s="134"/>
      <c r="M157" s="139"/>
      <c r="N157" s="136"/>
      <c r="O157" s="134"/>
      <c r="P157" s="139"/>
      <c r="Q157" s="140"/>
      <c r="R157" s="141"/>
      <c r="S157" s="142"/>
      <c r="T157" s="251" t="str">
        <f t="shared" si="11"/>
        <v/>
      </c>
      <c r="U157" s="212"/>
      <c r="V157" s="213"/>
      <c r="W157" s="214"/>
      <c r="X157" s="211" t="str">
        <f t="shared" si="12"/>
        <v/>
      </c>
      <c r="Y157" s="94">
        <f t="shared" si="13"/>
        <v>0</v>
      </c>
    </row>
    <row r="158" spans="1:25" x14ac:dyDescent="0.2">
      <c r="A158" s="143"/>
      <c r="B158" s="133"/>
      <c r="C158" s="133" t="str">
        <f t="shared" si="10"/>
        <v/>
      </c>
      <c r="D158" s="134"/>
      <c r="E158" s="353"/>
      <c r="F158" s="354"/>
      <c r="G158" s="135"/>
      <c r="H158" s="136"/>
      <c r="I158" s="137"/>
      <c r="J158" s="138"/>
      <c r="K158" s="136"/>
      <c r="L158" s="134"/>
      <c r="M158" s="139"/>
      <c r="N158" s="136"/>
      <c r="O158" s="134"/>
      <c r="P158" s="139"/>
      <c r="Q158" s="140"/>
      <c r="R158" s="141"/>
      <c r="S158" s="142"/>
      <c r="T158" s="251" t="str">
        <f t="shared" si="11"/>
        <v/>
      </c>
      <c r="U158" s="212"/>
      <c r="V158" s="213"/>
      <c r="W158" s="214"/>
      <c r="X158" s="211" t="str">
        <f t="shared" si="12"/>
        <v/>
      </c>
      <c r="Y158" s="94">
        <f t="shared" si="13"/>
        <v>0</v>
      </c>
    </row>
    <row r="159" spans="1:25" x14ac:dyDescent="0.2">
      <c r="A159" s="143"/>
      <c r="B159" s="133"/>
      <c r="C159" s="133" t="str">
        <f t="shared" si="10"/>
        <v/>
      </c>
      <c r="D159" s="134"/>
      <c r="E159" s="353"/>
      <c r="F159" s="354"/>
      <c r="G159" s="135"/>
      <c r="H159" s="136"/>
      <c r="I159" s="137"/>
      <c r="J159" s="138"/>
      <c r="K159" s="136"/>
      <c r="L159" s="134"/>
      <c r="M159" s="139"/>
      <c r="N159" s="136"/>
      <c r="O159" s="134"/>
      <c r="P159" s="139"/>
      <c r="Q159" s="140"/>
      <c r="R159" s="141"/>
      <c r="S159" s="142"/>
      <c r="T159" s="251" t="str">
        <f t="shared" si="11"/>
        <v/>
      </c>
      <c r="U159" s="212"/>
      <c r="V159" s="213"/>
      <c r="W159" s="214"/>
      <c r="X159" s="211" t="str">
        <f t="shared" si="12"/>
        <v/>
      </c>
      <c r="Y159" s="94">
        <f t="shared" si="13"/>
        <v>0</v>
      </c>
    </row>
    <row r="160" spans="1:25" x14ac:dyDescent="0.2">
      <c r="A160" s="143"/>
      <c r="B160" s="133"/>
      <c r="C160" s="133" t="str">
        <f t="shared" si="10"/>
        <v/>
      </c>
      <c r="D160" s="134"/>
      <c r="E160" s="353"/>
      <c r="F160" s="354"/>
      <c r="G160" s="135"/>
      <c r="H160" s="136"/>
      <c r="I160" s="137"/>
      <c r="J160" s="138"/>
      <c r="K160" s="136"/>
      <c r="L160" s="134"/>
      <c r="M160" s="139"/>
      <c r="N160" s="136"/>
      <c r="O160" s="134"/>
      <c r="P160" s="139"/>
      <c r="Q160" s="140"/>
      <c r="R160" s="141"/>
      <c r="S160" s="142"/>
      <c r="T160" s="251" t="str">
        <f t="shared" si="11"/>
        <v/>
      </c>
      <c r="U160" s="212"/>
      <c r="V160" s="213"/>
      <c r="W160" s="214"/>
      <c r="X160" s="211" t="str">
        <f t="shared" si="12"/>
        <v/>
      </c>
      <c r="Y160" s="94">
        <f t="shared" si="13"/>
        <v>0</v>
      </c>
    </row>
    <row r="161" spans="1:25" x14ac:dyDescent="0.2">
      <c r="A161" s="143"/>
      <c r="B161" s="133"/>
      <c r="C161" s="133" t="str">
        <f t="shared" si="10"/>
        <v/>
      </c>
      <c r="D161" s="134"/>
      <c r="E161" s="353"/>
      <c r="F161" s="354"/>
      <c r="G161" s="135"/>
      <c r="H161" s="136"/>
      <c r="I161" s="137"/>
      <c r="J161" s="138"/>
      <c r="K161" s="136"/>
      <c r="L161" s="134"/>
      <c r="M161" s="139"/>
      <c r="N161" s="136"/>
      <c r="O161" s="134"/>
      <c r="P161" s="139"/>
      <c r="Q161" s="140"/>
      <c r="R161" s="141"/>
      <c r="S161" s="142"/>
      <c r="T161" s="251" t="str">
        <f t="shared" si="11"/>
        <v/>
      </c>
      <c r="U161" s="212"/>
      <c r="V161" s="213"/>
      <c r="W161" s="214"/>
      <c r="X161" s="211" t="str">
        <f t="shared" si="12"/>
        <v/>
      </c>
      <c r="Y161" s="94">
        <f t="shared" si="13"/>
        <v>0</v>
      </c>
    </row>
    <row r="162" spans="1:25" x14ac:dyDescent="0.2">
      <c r="A162" s="143"/>
      <c r="B162" s="133"/>
      <c r="C162" s="133" t="str">
        <f t="shared" si="10"/>
        <v/>
      </c>
      <c r="D162" s="134"/>
      <c r="E162" s="353"/>
      <c r="F162" s="354"/>
      <c r="G162" s="135"/>
      <c r="H162" s="136"/>
      <c r="I162" s="137"/>
      <c r="J162" s="138"/>
      <c r="K162" s="136"/>
      <c r="L162" s="134"/>
      <c r="M162" s="139"/>
      <c r="N162" s="136"/>
      <c r="O162" s="134"/>
      <c r="P162" s="139"/>
      <c r="Q162" s="140"/>
      <c r="R162" s="141"/>
      <c r="S162" s="142"/>
      <c r="T162" s="251" t="str">
        <f t="shared" si="11"/>
        <v/>
      </c>
      <c r="U162" s="212"/>
      <c r="V162" s="213"/>
      <c r="W162" s="214"/>
      <c r="X162" s="211" t="str">
        <f t="shared" si="12"/>
        <v/>
      </c>
      <c r="Y162" s="94">
        <f t="shared" si="13"/>
        <v>0</v>
      </c>
    </row>
    <row r="163" spans="1:25" x14ac:dyDescent="0.2">
      <c r="A163" s="143"/>
      <c r="B163" s="133"/>
      <c r="C163" s="133" t="str">
        <f t="shared" si="10"/>
        <v/>
      </c>
      <c r="D163" s="134"/>
      <c r="E163" s="353"/>
      <c r="F163" s="354"/>
      <c r="G163" s="135"/>
      <c r="H163" s="136"/>
      <c r="I163" s="137"/>
      <c r="J163" s="138"/>
      <c r="K163" s="136"/>
      <c r="L163" s="134"/>
      <c r="M163" s="139"/>
      <c r="N163" s="136"/>
      <c r="O163" s="134"/>
      <c r="P163" s="139"/>
      <c r="Q163" s="140"/>
      <c r="R163" s="141"/>
      <c r="S163" s="142"/>
      <c r="T163" s="251" t="str">
        <f t="shared" si="11"/>
        <v/>
      </c>
      <c r="U163" s="212"/>
      <c r="V163" s="213"/>
      <c r="W163" s="214"/>
      <c r="X163" s="211" t="str">
        <f t="shared" si="12"/>
        <v/>
      </c>
      <c r="Y163" s="94">
        <f t="shared" si="13"/>
        <v>0</v>
      </c>
    </row>
    <row r="164" spans="1:25" x14ac:dyDescent="0.2">
      <c r="A164" s="143"/>
      <c r="B164" s="133"/>
      <c r="C164" s="133" t="str">
        <f t="shared" si="10"/>
        <v/>
      </c>
      <c r="D164" s="134"/>
      <c r="E164" s="353"/>
      <c r="F164" s="354"/>
      <c r="G164" s="135"/>
      <c r="H164" s="136"/>
      <c r="I164" s="137"/>
      <c r="J164" s="138"/>
      <c r="K164" s="136"/>
      <c r="L164" s="134"/>
      <c r="M164" s="139"/>
      <c r="N164" s="136"/>
      <c r="O164" s="134"/>
      <c r="P164" s="139"/>
      <c r="Q164" s="140"/>
      <c r="R164" s="141"/>
      <c r="S164" s="142"/>
      <c r="T164" s="251" t="str">
        <f t="shared" si="11"/>
        <v/>
      </c>
      <c r="U164" s="212"/>
      <c r="V164" s="213"/>
      <c r="W164" s="214"/>
      <c r="X164" s="211" t="str">
        <f t="shared" si="12"/>
        <v/>
      </c>
      <c r="Y164" s="94">
        <f t="shared" si="13"/>
        <v>0</v>
      </c>
    </row>
    <row r="165" spans="1:25" x14ac:dyDescent="0.2">
      <c r="A165" s="143"/>
      <c r="B165" s="133"/>
      <c r="C165" s="133" t="str">
        <f t="shared" si="10"/>
        <v/>
      </c>
      <c r="D165" s="134"/>
      <c r="E165" s="353"/>
      <c r="F165" s="354"/>
      <c r="G165" s="135"/>
      <c r="H165" s="136"/>
      <c r="I165" s="137"/>
      <c r="J165" s="138"/>
      <c r="K165" s="136"/>
      <c r="L165" s="134"/>
      <c r="M165" s="139"/>
      <c r="N165" s="136"/>
      <c r="O165" s="134"/>
      <c r="P165" s="139"/>
      <c r="Q165" s="140"/>
      <c r="R165" s="141"/>
      <c r="S165" s="142"/>
      <c r="T165" s="251" t="str">
        <f t="shared" si="11"/>
        <v/>
      </c>
      <c r="U165" s="212"/>
      <c r="V165" s="213"/>
      <c r="W165" s="214"/>
      <c r="X165" s="211" t="str">
        <f t="shared" si="12"/>
        <v/>
      </c>
      <c r="Y165" s="94">
        <f t="shared" si="13"/>
        <v>0</v>
      </c>
    </row>
    <row r="166" spans="1:25" x14ac:dyDescent="0.2">
      <c r="A166" s="143"/>
      <c r="B166" s="133"/>
      <c r="C166" s="133" t="str">
        <f t="shared" si="10"/>
        <v/>
      </c>
      <c r="D166" s="134"/>
      <c r="E166" s="353"/>
      <c r="F166" s="354"/>
      <c r="G166" s="135"/>
      <c r="H166" s="136"/>
      <c r="I166" s="137"/>
      <c r="J166" s="138"/>
      <c r="K166" s="136"/>
      <c r="L166" s="134"/>
      <c r="M166" s="139"/>
      <c r="N166" s="136"/>
      <c r="O166" s="134"/>
      <c r="P166" s="139"/>
      <c r="Q166" s="140"/>
      <c r="R166" s="141"/>
      <c r="S166" s="142"/>
      <c r="T166" s="251" t="str">
        <f t="shared" si="11"/>
        <v/>
      </c>
      <c r="U166" s="212"/>
      <c r="V166" s="213"/>
      <c r="W166" s="214"/>
      <c r="X166" s="211" t="str">
        <f t="shared" si="12"/>
        <v/>
      </c>
      <c r="Y166" s="94">
        <f t="shared" si="13"/>
        <v>0</v>
      </c>
    </row>
    <row r="167" spans="1:25" x14ac:dyDescent="0.2">
      <c r="A167" s="143"/>
      <c r="B167" s="133"/>
      <c r="C167" s="133" t="str">
        <f t="shared" si="10"/>
        <v/>
      </c>
      <c r="D167" s="134"/>
      <c r="E167" s="353"/>
      <c r="F167" s="354"/>
      <c r="G167" s="135"/>
      <c r="H167" s="136"/>
      <c r="I167" s="137"/>
      <c r="J167" s="138"/>
      <c r="K167" s="136"/>
      <c r="L167" s="134"/>
      <c r="M167" s="139"/>
      <c r="N167" s="136"/>
      <c r="O167" s="134"/>
      <c r="P167" s="139"/>
      <c r="Q167" s="140"/>
      <c r="R167" s="141"/>
      <c r="S167" s="142"/>
      <c r="T167" s="251" t="str">
        <f t="shared" si="11"/>
        <v/>
      </c>
      <c r="U167" s="212"/>
      <c r="V167" s="213"/>
      <c r="W167" s="214"/>
      <c r="X167" s="211" t="str">
        <f t="shared" si="12"/>
        <v/>
      </c>
      <c r="Y167" s="94">
        <f t="shared" si="13"/>
        <v>0</v>
      </c>
    </row>
    <row r="168" spans="1:25" x14ac:dyDescent="0.2">
      <c r="A168" s="143"/>
      <c r="B168" s="133"/>
      <c r="C168" s="133" t="str">
        <f t="shared" si="10"/>
        <v/>
      </c>
      <c r="D168" s="134"/>
      <c r="E168" s="353"/>
      <c r="F168" s="354"/>
      <c r="G168" s="135"/>
      <c r="H168" s="136"/>
      <c r="I168" s="137"/>
      <c r="J168" s="138"/>
      <c r="K168" s="136"/>
      <c r="L168" s="134"/>
      <c r="M168" s="139"/>
      <c r="N168" s="136"/>
      <c r="O168" s="134"/>
      <c r="P168" s="139"/>
      <c r="Q168" s="140"/>
      <c r="R168" s="141"/>
      <c r="S168" s="142"/>
      <c r="T168" s="251" t="str">
        <f t="shared" si="11"/>
        <v/>
      </c>
      <c r="U168" s="212"/>
      <c r="V168" s="213"/>
      <c r="W168" s="214"/>
      <c r="X168" s="211" t="str">
        <f t="shared" si="12"/>
        <v/>
      </c>
      <c r="Y168" s="94">
        <f t="shared" si="13"/>
        <v>0</v>
      </c>
    </row>
    <row r="169" spans="1:25" x14ac:dyDescent="0.2">
      <c r="A169" s="143"/>
      <c r="B169" s="133"/>
      <c r="C169" s="133" t="str">
        <f t="shared" si="10"/>
        <v/>
      </c>
      <c r="D169" s="134"/>
      <c r="E169" s="353"/>
      <c r="F169" s="354"/>
      <c r="G169" s="135"/>
      <c r="H169" s="136"/>
      <c r="I169" s="137"/>
      <c r="J169" s="138"/>
      <c r="K169" s="136"/>
      <c r="L169" s="134"/>
      <c r="M169" s="139"/>
      <c r="N169" s="136"/>
      <c r="O169" s="134"/>
      <c r="P169" s="139"/>
      <c r="Q169" s="140"/>
      <c r="R169" s="141"/>
      <c r="S169" s="142"/>
      <c r="T169" s="251" t="str">
        <f t="shared" si="11"/>
        <v/>
      </c>
      <c r="U169" s="212"/>
      <c r="V169" s="213"/>
      <c r="W169" s="214"/>
      <c r="X169" s="211" t="str">
        <f t="shared" si="12"/>
        <v/>
      </c>
      <c r="Y169" s="94">
        <f t="shared" si="13"/>
        <v>0</v>
      </c>
    </row>
    <row r="170" spans="1:25" x14ac:dyDescent="0.2">
      <c r="A170" s="143"/>
      <c r="B170" s="133"/>
      <c r="C170" s="133" t="str">
        <f t="shared" si="10"/>
        <v/>
      </c>
      <c r="D170" s="134"/>
      <c r="E170" s="353"/>
      <c r="F170" s="354"/>
      <c r="G170" s="135"/>
      <c r="H170" s="136"/>
      <c r="I170" s="137"/>
      <c r="J170" s="138"/>
      <c r="K170" s="136"/>
      <c r="L170" s="134"/>
      <c r="M170" s="139"/>
      <c r="N170" s="136"/>
      <c r="O170" s="134"/>
      <c r="P170" s="139"/>
      <c r="Q170" s="140"/>
      <c r="R170" s="141"/>
      <c r="S170" s="142"/>
      <c r="T170" s="251" t="str">
        <f t="shared" si="11"/>
        <v/>
      </c>
      <c r="U170" s="212"/>
      <c r="V170" s="213"/>
      <c r="W170" s="214"/>
      <c r="X170" s="211" t="str">
        <f t="shared" si="12"/>
        <v/>
      </c>
      <c r="Y170" s="94">
        <f t="shared" si="13"/>
        <v>0</v>
      </c>
    </row>
    <row r="171" spans="1:25" x14ac:dyDescent="0.2">
      <c r="A171" s="143"/>
      <c r="B171" s="133"/>
      <c r="C171" s="133" t="str">
        <f t="shared" si="10"/>
        <v/>
      </c>
      <c r="D171" s="134"/>
      <c r="E171" s="353"/>
      <c r="F171" s="354"/>
      <c r="G171" s="135"/>
      <c r="H171" s="136"/>
      <c r="I171" s="137"/>
      <c r="J171" s="138"/>
      <c r="K171" s="136"/>
      <c r="L171" s="134"/>
      <c r="M171" s="139"/>
      <c r="N171" s="136"/>
      <c r="O171" s="134"/>
      <c r="P171" s="139"/>
      <c r="Q171" s="140"/>
      <c r="R171" s="141"/>
      <c r="S171" s="142"/>
      <c r="T171" s="251" t="str">
        <f t="shared" si="11"/>
        <v/>
      </c>
      <c r="U171" s="212"/>
      <c r="V171" s="213"/>
      <c r="W171" s="214"/>
      <c r="X171" s="211" t="str">
        <f t="shared" si="12"/>
        <v/>
      </c>
      <c r="Y171" s="94">
        <f t="shared" si="13"/>
        <v>0</v>
      </c>
    </row>
    <row r="172" spans="1:25" x14ac:dyDescent="0.2">
      <c r="A172" s="143"/>
      <c r="B172" s="133"/>
      <c r="C172" s="133" t="str">
        <f t="shared" si="10"/>
        <v/>
      </c>
      <c r="D172" s="134"/>
      <c r="E172" s="353"/>
      <c r="F172" s="354"/>
      <c r="G172" s="135"/>
      <c r="H172" s="136"/>
      <c r="I172" s="137"/>
      <c r="J172" s="138"/>
      <c r="K172" s="136"/>
      <c r="L172" s="134"/>
      <c r="M172" s="139"/>
      <c r="N172" s="136"/>
      <c r="O172" s="134"/>
      <c r="P172" s="139"/>
      <c r="Q172" s="140"/>
      <c r="R172" s="141"/>
      <c r="S172" s="142"/>
      <c r="T172" s="251" t="str">
        <f t="shared" si="11"/>
        <v/>
      </c>
      <c r="U172" s="212"/>
      <c r="V172" s="213"/>
      <c r="W172" s="214"/>
      <c r="X172" s="211" t="str">
        <f t="shared" si="12"/>
        <v/>
      </c>
      <c r="Y172" s="94">
        <f t="shared" si="13"/>
        <v>0</v>
      </c>
    </row>
    <row r="173" spans="1:25" x14ac:dyDescent="0.2">
      <c r="A173" s="143"/>
      <c r="B173" s="133"/>
      <c r="C173" s="133" t="str">
        <f t="shared" si="10"/>
        <v/>
      </c>
      <c r="D173" s="134"/>
      <c r="E173" s="353"/>
      <c r="F173" s="354"/>
      <c r="G173" s="135"/>
      <c r="H173" s="136"/>
      <c r="I173" s="137"/>
      <c r="J173" s="138"/>
      <c r="K173" s="136"/>
      <c r="L173" s="134"/>
      <c r="M173" s="139"/>
      <c r="N173" s="136"/>
      <c r="O173" s="134"/>
      <c r="P173" s="139"/>
      <c r="Q173" s="140"/>
      <c r="R173" s="141"/>
      <c r="S173" s="142"/>
      <c r="T173" s="251" t="str">
        <f t="shared" si="11"/>
        <v/>
      </c>
      <c r="U173" s="212"/>
      <c r="V173" s="213"/>
      <c r="W173" s="214"/>
      <c r="X173" s="211" t="str">
        <f t="shared" si="12"/>
        <v/>
      </c>
      <c r="Y173" s="94">
        <f t="shared" si="13"/>
        <v>0</v>
      </c>
    </row>
    <row r="174" spans="1:25" x14ac:dyDescent="0.2">
      <c r="A174" s="143"/>
      <c r="B174" s="133"/>
      <c r="C174" s="133" t="str">
        <f t="shared" si="10"/>
        <v/>
      </c>
      <c r="D174" s="134"/>
      <c r="E174" s="353"/>
      <c r="F174" s="354"/>
      <c r="G174" s="135"/>
      <c r="H174" s="136"/>
      <c r="I174" s="137"/>
      <c r="J174" s="138"/>
      <c r="K174" s="136"/>
      <c r="L174" s="134"/>
      <c r="M174" s="139"/>
      <c r="N174" s="136"/>
      <c r="O174" s="134"/>
      <c r="P174" s="139"/>
      <c r="Q174" s="140"/>
      <c r="R174" s="141"/>
      <c r="S174" s="142"/>
      <c r="T174" s="251" t="str">
        <f t="shared" si="11"/>
        <v/>
      </c>
      <c r="U174" s="212"/>
      <c r="V174" s="213"/>
      <c r="W174" s="214"/>
      <c r="X174" s="211" t="str">
        <f t="shared" si="12"/>
        <v/>
      </c>
      <c r="Y174" s="94">
        <f t="shared" si="13"/>
        <v>0</v>
      </c>
    </row>
    <row r="175" spans="1:25" x14ac:dyDescent="0.2">
      <c r="A175" s="143"/>
      <c r="B175" s="133"/>
      <c r="C175" s="133" t="str">
        <f t="shared" si="10"/>
        <v/>
      </c>
      <c r="D175" s="134"/>
      <c r="E175" s="353"/>
      <c r="F175" s="354"/>
      <c r="G175" s="135"/>
      <c r="H175" s="136"/>
      <c r="I175" s="137"/>
      <c r="J175" s="138"/>
      <c r="K175" s="136"/>
      <c r="L175" s="134"/>
      <c r="M175" s="139"/>
      <c r="N175" s="136"/>
      <c r="O175" s="134"/>
      <c r="P175" s="139"/>
      <c r="Q175" s="140"/>
      <c r="R175" s="141"/>
      <c r="S175" s="142"/>
      <c r="T175" s="251" t="str">
        <f t="shared" si="11"/>
        <v/>
      </c>
      <c r="U175" s="212"/>
      <c r="V175" s="213"/>
      <c r="W175" s="214"/>
      <c r="X175" s="211" t="str">
        <f t="shared" si="12"/>
        <v/>
      </c>
      <c r="Y175" s="94">
        <f t="shared" si="13"/>
        <v>0</v>
      </c>
    </row>
    <row r="176" spans="1:25" x14ac:dyDescent="0.2">
      <c r="A176" s="143"/>
      <c r="B176" s="133"/>
      <c r="C176" s="133" t="str">
        <f t="shared" si="10"/>
        <v/>
      </c>
      <c r="D176" s="134"/>
      <c r="E176" s="353"/>
      <c r="F176" s="354"/>
      <c r="G176" s="135"/>
      <c r="H176" s="136"/>
      <c r="I176" s="137"/>
      <c r="J176" s="138"/>
      <c r="K176" s="136"/>
      <c r="L176" s="134"/>
      <c r="M176" s="139"/>
      <c r="N176" s="136"/>
      <c r="O176" s="134"/>
      <c r="P176" s="139"/>
      <c r="Q176" s="140"/>
      <c r="R176" s="141"/>
      <c r="S176" s="142"/>
      <c r="T176" s="251" t="str">
        <f t="shared" si="11"/>
        <v/>
      </c>
      <c r="U176" s="212"/>
      <c r="V176" s="213"/>
      <c r="W176" s="214"/>
      <c r="X176" s="211" t="str">
        <f t="shared" si="12"/>
        <v/>
      </c>
      <c r="Y176" s="94">
        <f t="shared" si="13"/>
        <v>0</v>
      </c>
    </row>
    <row r="177" spans="1:25" x14ac:dyDescent="0.2">
      <c r="A177" s="143"/>
      <c r="B177" s="133"/>
      <c r="C177" s="133" t="str">
        <f t="shared" si="10"/>
        <v/>
      </c>
      <c r="D177" s="134"/>
      <c r="E177" s="353"/>
      <c r="F177" s="354"/>
      <c r="G177" s="135"/>
      <c r="H177" s="136"/>
      <c r="I177" s="137"/>
      <c r="J177" s="138"/>
      <c r="K177" s="136"/>
      <c r="L177" s="134"/>
      <c r="M177" s="139"/>
      <c r="N177" s="136"/>
      <c r="O177" s="134"/>
      <c r="P177" s="139"/>
      <c r="Q177" s="140"/>
      <c r="R177" s="141"/>
      <c r="S177" s="142"/>
      <c r="T177" s="251" t="str">
        <f t="shared" si="11"/>
        <v/>
      </c>
      <c r="U177" s="212"/>
      <c r="V177" s="213"/>
      <c r="W177" s="214"/>
      <c r="X177" s="211" t="str">
        <f t="shared" si="12"/>
        <v/>
      </c>
      <c r="Y177" s="94">
        <f t="shared" si="13"/>
        <v>0</v>
      </c>
    </row>
    <row r="178" spans="1:25" x14ac:dyDescent="0.2">
      <c r="A178" s="143"/>
      <c r="B178" s="133"/>
      <c r="C178" s="133" t="str">
        <f t="shared" si="10"/>
        <v/>
      </c>
      <c r="D178" s="134"/>
      <c r="E178" s="353"/>
      <c r="F178" s="354"/>
      <c r="G178" s="135"/>
      <c r="H178" s="136"/>
      <c r="I178" s="137"/>
      <c r="J178" s="138"/>
      <c r="K178" s="136"/>
      <c r="L178" s="134"/>
      <c r="M178" s="139"/>
      <c r="N178" s="136"/>
      <c r="O178" s="134"/>
      <c r="P178" s="139"/>
      <c r="Q178" s="140"/>
      <c r="R178" s="141"/>
      <c r="S178" s="142"/>
      <c r="T178" s="251" t="str">
        <f t="shared" si="11"/>
        <v/>
      </c>
      <c r="U178" s="212"/>
      <c r="V178" s="213"/>
      <c r="W178" s="214"/>
      <c r="X178" s="211" t="str">
        <f t="shared" si="12"/>
        <v/>
      </c>
      <c r="Y178" s="94">
        <f t="shared" si="13"/>
        <v>0</v>
      </c>
    </row>
    <row r="179" spans="1:25" x14ac:dyDescent="0.2">
      <c r="A179" s="143"/>
      <c r="B179" s="133"/>
      <c r="C179" s="133" t="str">
        <f t="shared" si="10"/>
        <v/>
      </c>
      <c r="D179" s="134"/>
      <c r="E179" s="353"/>
      <c r="F179" s="354"/>
      <c r="G179" s="135"/>
      <c r="H179" s="136"/>
      <c r="I179" s="137"/>
      <c r="J179" s="138"/>
      <c r="K179" s="136"/>
      <c r="L179" s="134"/>
      <c r="M179" s="139"/>
      <c r="N179" s="136"/>
      <c r="O179" s="134"/>
      <c r="P179" s="139"/>
      <c r="Q179" s="140"/>
      <c r="R179" s="141"/>
      <c r="S179" s="142"/>
      <c r="T179" s="251" t="str">
        <f t="shared" si="11"/>
        <v/>
      </c>
      <c r="U179" s="212"/>
      <c r="V179" s="213"/>
      <c r="W179" s="214"/>
      <c r="X179" s="211" t="str">
        <f t="shared" si="12"/>
        <v/>
      </c>
      <c r="Y179" s="94">
        <f t="shared" si="13"/>
        <v>0</v>
      </c>
    </row>
    <row r="180" spans="1:25" x14ac:dyDescent="0.2">
      <c r="A180" s="143"/>
      <c r="B180" s="133"/>
      <c r="C180" s="133" t="str">
        <f t="shared" si="10"/>
        <v/>
      </c>
      <c r="D180" s="134"/>
      <c r="E180" s="353"/>
      <c r="F180" s="354"/>
      <c r="G180" s="135"/>
      <c r="H180" s="136"/>
      <c r="I180" s="137"/>
      <c r="J180" s="138"/>
      <c r="K180" s="136"/>
      <c r="L180" s="134"/>
      <c r="M180" s="139"/>
      <c r="N180" s="136"/>
      <c r="O180" s="134"/>
      <c r="P180" s="139"/>
      <c r="Q180" s="140"/>
      <c r="R180" s="141"/>
      <c r="S180" s="142"/>
      <c r="T180" s="251" t="str">
        <f t="shared" si="11"/>
        <v/>
      </c>
      <c r="U180" s="212"/>
      <c r="V180" s="213"/>
      <c r="W180" s="214"/>
      <c r="X180" s="211" t="str">
        <f t="shared" si="12"/>
        <v/>
      </c>
      <c r="Y180" s="94">
        <f t="shared" si="13"/>
        <v>0</v>
      </c>
    </row>
    <row r="181" spans="1:25" x14ac:dyDescent="0.2">
      <c r="A181" s="143"/>
      <c r="B181" s="133"/>
      <c r="C181" s="133" t="str">
        <f t="shared" si="10"/>
        <v/>
      </c>
      <c r="D181" s="134"/>
      <c r="E181" s="353"/>
      <c r="F181" s="354"/>
      <c r="G181" s="135"/>
      <c r="H181" s="136"/>
      <c r="I181" s="137"/>
      <c r="J181" s="138"/>
      <c r="K181" s="136"/>
      <c r="L181" s="134"/>
      <c r="M181" s="139"/>
      <c r="N181" s="136"/>
      <c r="O181" s="134"/>
      <c r="P181" s="139"/>
      <c r="Q181" s="140"/>
      <c r="R181" s="141"/>
      <c r="S181" s="142"/>
      <c r="T181" s="251" t="str">
        <f t="shared" si="11"/>
        <v/>
      </c>
      <c r="U181" s="212"/>
      <c r="V181" s="213"/>
      <c r="W181" s="214"/>
      <c r="X181" s="211" t="str">
        <f t="shared" si="12"/>
        <v/>
      </c>
      <c r="Y181" s="94">
        <f t="shared" si="13"/>
        <v>0</v>
      </c>
    </row>
    <row r="182" spans="1:25" x14ac:dyDescent="0.2">
      <c r="A182" s="143"/>
      <c r="B182" s="133"/>
      <c r="C182" s="133" t="str">
        <f t="shared" si="10"/>
        <v/>
      </c>
      <c r="D182" s="134"/>
      <c r="E182" s="353"/>
      <c r="F182" s="354"/>
      <c r="G182" s="135"/>
      <c r="H182" s="136"/>
      <c r="I182" s="137"/>
      <c r="J182" s="138"/>
      <c r="K182" s="136"/>
      <c r="L182" s="134"/>
      <c r="M182" s="139"/>
      <c r="N182" s="136"/>
      <c r="O182" s="134"/>
      <c r="P182" s="139"/>
      <c r="Q182" s="140"/>
      <c r="R182" s="141"/>
      <c r="S182" s="142"/>
      <c r="T182" s="251" t="str">
        <f t="shared" si="11"/>
        <v/>
      </c>
      <c r="U182" s="212"/>
      <c r="V182" s="213"/>
      <c r="W182" s="214"/>
      <c r="X182" s="211" t="str">
        <f t="shared" si="12"/>
        <v/>
      </c>
      <c r="Y182" s="94">
        <f t="shared" si="13"/>
        <v>0</v>
      </c>
    </row>
    <row r="183" spans="1:25" x14ac:dyDescent="0.2">
      <c r="A183" s="143"/>
      <c r="B183" s="133"/>
      <c r="C183" s="133" t="str">
        <f t="shared" si="10"/>
        <v/>
      </c>
      <c r="D183" s="134"/>
      <c r="E183" s="353"/>
      <c r="F183" s="354"/>
      <c r="G183" s="135"/>
      <c r="H183" s="136"/>
      <c r="I183" s="137"/>
      <c r="J183" s="138"/>
      <c r="K183" s="136"/>
      <c r="L183" s="134"/>
      <c r="M183" s="139"/>
      <c r="N183" s="136"/>
      <c r="O183" s="134"/>
      <c r="P183" s="139"/>
      <c r="Q183" s="140"/>
      <c r="R183" s="141"/>
      <c r="S183" s="142"/>
      <c r="T183" s="251" t="str">
        <f t="shared" si="11"/>
        <v/>
      </c>
      <c r="U183" s="212"/>
      <c r="V183" s="213"/>
      <c r="W183" s="214"/>
      <c r="X183" s="211" t="str">
        <f t="shared" si="12"/>
        <v/>
      </c>
      <c r="Y183" s="94">
        <f t="shared" si="13"/>
        <v>0</v>
      </c>
    </row>
    <row r="184" spans="1:25" x14ac:dyDescent="0.2">
      <c r="A184" s="143"/>
      <c r="B184" s="133"/>
      <c r="C184" s="133" t="str">
        <f t="shared" si="10"/>
        <v/>
      </c>
      <c r="D184" s="134"/>
      <c r="E184" s="353"/>
      <c r="F184" s="354"/>
      <c r="G184" s="135"/>
      <c r="H184" s="136"/>
      <c r="I184" s="137"/>
      <c r="J184" s="138"/>
      <c r="K184" s="136"/>
      <c r="L184" s="134"/>
      <c r="M184" s="139"/>
      <c r="N184" s="136"/>
      <c r="O184" s="134"/>
      <c r="P184" s="139"/>
      <c r="Q184" s="140"/>
      <c r="R184" s="141"/>
      <c r="S184" s="142"/>
      <c r="T184" s="251" t="str">
        <f t="shared" si="11"/>
        <v/>
      </c>
      <c r="U184" s="212"/>
      <c r="V184" s="213"/>
      <c r="W184" s="214"/>
      <c r="X184" s="211" t="str">
        <f t="shared" si="12"/>
        <v/>
      </c>
      <c r="Y184" s="94">
        <f t="shared" si="13"/>
        <v>0</v>
      </c>
    </row>
    <row r="185" spans="1:25" x14ac:dyDescent="0.2">
      <c r="A185" s="143"/>
      <c r="B185" s="133"/>
      <c r="C185" s="133" t="str">
        <f t="shared" si="10"/>
        <v/>
      </c>
      <c r="D185" s="134"/>
      <c r="E185" s="353"/>
      <c r="F185" s="354"/>
      <c r="G185" s="135"/>
      <c r="H185" s="136"/>
      <c r="I185" s="137"/>
      <c r="J185" s="138"/>
      <c r="K185" s="136"/>
      <c r="L185" s="134"/>
      <c r="M185" s="139"/>
      <c r="N185" s="136"/>
      <c r="O185" s="134"/>
      <c r="P185" s="139"/>
      <c r="Q185" s="140"/>
      <c r="R185" s="141"/>
      <c r="S185" s="142"/>
      <c r="T185" s="251" t="str">
        <f t="shared" si="11"/>
        <v/>
      </c>
      <c r="U185" s="212"/>
      <c r="V185" s="213"/>
      <c r="W185" s="214"/>
      <c r="X185" s="211" t="str">
        <f t="shared" si="12"/>
        <v/>
      </c>
      <c r="Y185" s="94">
        <f t="shared" si="13"/>
        <v>0</v>
      </c>
    </row>
    <row r="186" spans="1:25" x14ac:dyDescent="0.2">
      <c r="A186" s="143"/>
      <c r="B186" s="133"/>
      <c r="C186" s="133" t="str">
        <f t="shared" si="10"/>
        <v/>
      </c>
      <c r="D186" s="134"/>
      <c r="E186" s="353"/>
      <c r="F186" s="354"/>
      <c r="G186" s="135"/>
      <c r="H186" s="136"/>
      <c r="I186" s="137"/>
      <c r="J186" s="138"/>
      <c r="K186" s="136"/>
      <c r="L186" s="134"/>
      <c r="M186" s="139"/>
      <c r="N186" s="136"/>
      <c r="O186" s="134"/>
      <c r="P186" s="139"/>
      <c r="Q186" s="140"/>
      <c r="R186" s="141"/>
      <c r="S186" s="142"/>
      <c r="T186" s="251" t="str">
        <f t="shared" si="11"/>
        <v/>
      </c>
      <c r="U186" s="212"/>
      <c r="V186" s="213"/>
      <c r="W186" s="214"/>
      <c r="X186" s="211" t="str">
        <f t="shared" si="12"/>
        <v/>
      </c>
      <c r="Y186" s="94">
        <f t="shared" si="13"/>
        <v>0</v>
      </c>
    </row>
    <row r="187" spans="1:25" x14ac:dyDescent="0.2">
      <c r="A187" s="143"/>
      <c r="B187" s="133"/>
      <c r="C187" s="133" t="str">
        <f t="shared" si="10"/>
        <v/>
      </c>
      <c r="D187" s="134"/>
      <c r="E187" s="353"/>
      <c r="F187" s="354"/>
      <c r="G187" s="135"/>
      <c r="H187" s="136"/>
      <c r="I187" s="137"/>
      <c r="J187" s="138"/>
      <c r="K187" s="136"/>
      <c r="L187" s="134"/>
      <c r="M187" s="139"/>
      <c r="N187" s="136"/>
      <c r="O187" s="134"/>
      <c r="P187" s="139"/>
      <c r="Q187" s="140"/>
      <c r="R187" s="141"/>
      <c r="S187" s="142"/>
      <c r="T187" s="251" t="str">
        <f t="shared" si="11"/>
        <v/>
      </c>
      <c r="U187" s="212"/>
      <c r="V187" s="213"/>
      <c r="W187" s="214"/>
      <c r="X187" s="211" t="str">
        <f t="shared" si="12"/>
        <v/>
      </c>
      <c r="Y187" s="94">
        <f t="shared" si="13"/>
        <v>0</v>
      </c>
    </row>
    <row r="188" spans="1:25" x14ac:dyDescent="0.2">
      <c r="A188" s="143"/>
      <c r="B188" s="133"/>
      <c r="C188" s="133" t="str">
        <f t="shared" si="10"/>
        <v/>
      </c>
      <c r="D188" s="134"/>
      <c r="E188" s="353"/>
      <c r="F188" s="354"/>
      <c r="G188" s="135"/>
      <c r="H188" s="136"/>
      <c r="I188" s="137"/>
      <c r="J188" s="138"/>
      <c r="K188" s="136"/>
      <c r="L188" s="134"/>
      <c r="M188" s="139"/>
      <c r="N188" s="136"/>
      <c r="O188" s="134"/>
      <c r="P188" s="139"/>
      <c r="Q188" s="140"/>
      <c r="R188" s="141"/>
      <c r="S188" s="142"/>
      <c r="T188" s="251" t="str">
        <f t="shared" si="11"/>
        <v/>
      </c>
      <c r="U188" s="212"/>
      <c r="V188" s="213"/>
      <c r="W188" s="214"/>
      <c r="X188" s="211" t="str">
        <f t="shared" si="12"/>
        <v/>
      </c>
      <c r="Y188" s="94">
        <f t="shared" si="13"/>
        <v>0</v>
      </c>
    </row>
    <row r="189" spans="1:25" x14ac:dyDescent="0.2">
      <c r="A189" s="143"/>
      <c r="B189" s="133"/>
      <c r="C189" s="133" t="str">
        <f t="shared" si="10"/>
        <v/>
      </c>
      <c r="D189" s="134"/>
      <c r="E189" s="353"/>
      <c r="F189" s="354"/>
      <c r="G189" s="135"/>
      <c r="H189" s="136"/>
      <c r="I189" s="137"/>
      <c r="J189" s="138"/>
      <c r="K189" s="136"/>
      <c r="L189" s="134"/>
      <c r="M189" s="139"/>
      <c r="N189" s="136"/>
      <c r="O189" s="134"/>
      <c r="P189" s="139"/>
      <c r="Q189" s="140"/>
      <c r="R189" s="141"/>
      <c r="S189" s="142"/>
      <c r="T189" s="251" t="str">
        <f t="shared" si="11"/>
        <v/>
      </c>
      <c r="U189" s="212"/>
      <c r="V189" s="213"/>
      <c r="W189" s="214"/>
      <c r="X189" s="211" t="str">
        <f t="shared" si="12"/>
        <v/>
      </c>
      <c r="Y189" s="94">
        <f t="shared" si="13"/>
        <v>0</v>
      </c>
    </row>
    <row r="190" spans="1:25" x14ac:dyDescent="0.2">
      <c r="A190" s="143"/>
      <c r="B190" s="133"/>
      <c r="C190" s="133" t="str">
        <f t="shared" si="10"/>
        <v/>
      </c>
      <c r="D190" s="134"/>
      <c r="E190" s="353"/>
      <c r="F190" s="354"/>
      <c r="G190" s="135"/>
      <c r="H190" s="136"/>
      <c r="I190" s="137"/>
      <c r="J190" s="138"/>
      <c r="K190" s="136"/>
      <c r="L190" s="134"/>
      <c r="M190" s="139"/>
      <c r="N190" s="136"/>
      <c r="O190" s="134"/>
      <c r="P190" s="139"/>
      <c r="Q190" s="140"/>
      <c r="R190" s="141"/>
      <c r="S190" s="142"/>
      <c r="T190" s="251" t="str">
        <f t="shared" si="11"/>
        <v/>
      </c>
      <c r="U190" s="212"/>
      <c r="V190" s="213"/>
      <c r="W190" s="214"/>
      <c r="X190" s="211" t="str">
        <f t="shared" si="12"/>
        <v/>
      </c>
      <c r="Y190" s="94">
        <f t="shared" si="13"/>
        <v>0</v>
      </c>
    </row>
    <row r="191" spans="1:25" x14ac:dyDescent="0.2">
      <c r="A191" s="143"/>
      <c r="B191" s="133"/>
      <c r="C191" s="133" t="str">
        <f t="shared" si="10"/>
        <v/>
      </c>
      <c r="D191" s="134"/>
      <c r="E191" s="353"/>
      <c r="F191" s="354"/>
      <c r="G191" s="135"/>
      <c r="H191" s="136"/>
      <c r="I191" s="137"/>
      <c r="J191" s="138"/>
      <c r="K191" s="136"/>
      <c r="L191" s="134"/>
      <c r="M191" s="139"/>
      <c r="N191" s="136"/>
      <c r="O191" s="134"/>
      <c r="P191" s="139"/>
      <c r="Q191" s="140"/>
      <c r="R191" s="141"/>
      <c r="S191" s="142"/>
      <c r="T191" s="251" t="str">
        <f t="shared" si="11"/>
        <v/>
      </c>
      <c r="U191" s="212"/>
      <c r="V191" s="213"/>
      <c r="W191" s="214"/>
      <c r="X191" s="211" t="str">
        <f t="shared" si="12"/>
        <v/>
      </c>
      <c r="Y191" s="94">
        <f t="shared" si="13"/>
        <v>0</v>
      </c>
    </row>
    <row r="192" spans="1:25" x14ac:dyDescent="0.2">
      <c r="A192" s="143"/>
      <c r="B192" s="133"/>
      <c r="C192" s="133" t="str">
        <f t="shared" si="10"/>
        <v/>
      </c>
      <c r="D192" s="134"/>
      <c r="E192" s="353"/>
      <c r="F192" s="354"/>
      <c r="G192" s="135"/>
      <c r="H192" s="136"/>
      <c r="I192" s="137"/>
      <c r="J192" s="138"/>
      <c r="K192" s="136"/>
      <c r="L192" s="134"/>
      <c r="M192" s="139"/>
      <c r="N192" s="136"/>
      <c r="O192" s="134"/>
      <c r="P192" s="139"/>
      <c r="Q192" s="140"/>
      <c r="R192" s="141"/>
      <c r="S192" s="142"/>
      <c r="T192" s="251" t="str">
        <f t="shared" si="11"/>
        <v/>
      </c>
      <c r="U192" s="212"/>
      <c r="V192" s="213"/>
      <c r="W192" s="214"/>
      <c r="X192" s="211" t="str">
        <f t="shared" si="12"/>
        <v/>
      </c>
      <c r="Y192" s="94">
        <f t="shared" si="13"/>
        <v>0</v>
      </c>
    </row>
    <row r="193" spans="1:25" x14ac:dyDescent="0.2">
      <c r="A193" s="143"/>
      <c r="B193" s="133"/>
      <c r="C193" s="133" t="str">
        <f t="shared" si="10"/>
        <v/>
      </c>
      <c r="D193" s="134"/>
      <c r="E193" s="353"/>
      <c r="F193" s="354"/>
      <c r="G193" s="135"/>
      <c r="H193" s="136"/>
      <c r="I193" s="137"/>
      <c r="J193" s="138"/>
      <c r="K193" s="136"/>
      <c r="L193" s="134"/>
      <c r="M193" s="139"/>
      <c r="N193" s="136"/>
      <c r="O193" s="134"/>
      <c r="P193" s="139"/>
      <c r="Q193" s="140"/>
      <c r="R193" s="141"/>
      <c r="S193" s="142"/>
      <c r="T193" s="251" t="str">
        <f t="shared" si="11"/>
        <v/>
      </c>
      <c r="U193" s="212"/>
      <c r="V193" s="213"/>
      <c r="W193" s="214"/>
      <c r="X193" s="211" t="str">
        <f t="shared" si="12"/>
        <v/>
      </c>
      <c r="Y193" s="94">
        <f t="shared" si="13"/>
        <v>0</v>
      </c>
    </row>
    <row r="194" spans="1:25" x14ac:dyDescent="0.2">
      <c r="A194" s="143"/>
      <c r="B194" s="133"/>
      <c r="C194" s="133" t="str">
        <f t="shared" si="10"/>
        <v/>
      </c>
      <c r="D194" s="134"/>
      <c r="E194" s="353"/>
      <c r="F194" s="354"/>
      <c r="G194" s="135"/>
      <c r="H194" s="136"/>
      <c r="I194" s="137"/>
      <c r="J194" s="138"/>
      <c r="K194" s="136"/>
      <c r="L194" s="134"/>
      <c r="M194" s="139"/>
      <c r="N194" s="136"/>
      <c r="O194" s="134"/>
      <c r="P194" s="139"/>
      <c r="Q194" s="140"/>
      <c r="R194" s="141"/>
      <c r="S194" s="142"/>
      <c r="T194" s="251" t="str">
        <f t="shared" si="11"/>
        <v/>
      </c>
      <c r="U194" s="212"/>
      <c r="V194" s="213"/>
      <c r="W194" s="214"/>
      <c r="X194" s="211" t="str">
        <f t="shared" si="12"/>
        <v/>
      </c>
      <c r="Y194" s="94">
        <f t="shared" si="13"/>
        <v>0</v>
      </c>
    </row>
    <row r="195" spans="1:25" x14ac:dyDescent="0.2">
      <c r="A195" s="143"/>
      <c r="B195" s="133"/>
      <c r="C195" s="133" t="str">
        <f t="shared" si="10"/>
        <v/>
      </c>
      <c r="D195" s="134"/>
      <c r="E195" s="353"/>
      <c r="F195" s="354"/>
      <c r="G195" s="135"/>
      <c r="H195" s="136"/>
      <c r="I195" s="137"/>
      <c r="J195" s="138"/>
      <c r="K195" s="136"/>
      <c r="L195" s="134"/>
      <c r="M195" s="139"/>
      <c r="N195" s="136"/>
      <c r="O195" s="134"/>
      <c r="P195" s="139"/>
      <c r="Q195" s="140"/>
      <c r="R195" s="141"/>
      <c r="S195" s="142"/>
      <c r="T195" s="251" t="str">
        <f t="shared" si="11"/>
        <v/>
      </c>
      <c r="U195" s="212"/>
      <c r="V195" s="213"/>
      <c r="W195" s="214"/>
      <c r="X195" s="211" t="str">
        <f t="shared" si="12"/>
        <v/>
      </c>
      <c r="Y195" s="94">
        <f t="shared" si="13"/>
        <v>0</v>
      </c>
    </row>
    <row r="196" spans="1:25" x14ac:dyDescent="0.2">
      <c r="A196" s="143"/>
      <c r="B196" s="133"/>
      <c r="C196" s="133" t="str">
        <f t="shared" si="10"/>
        <v/>
      </c>
      <c r="D196" s="134"/>
      <c r="E196" s="353"/>
      <c r="F196" s="354"/>
      <c r="G196" s="135"/>
      <c r="H196" s="136"/>
      <c r="I196" s="137"/>
      <c r="J196" s="138"/>
      <c r="K196" s="136"/>
      <c r="L196" s="134"/>
      <c r="M196" s="139"/>
      <c r="N196" s="136"/>
      <c r="O196" s="134"/>
      <c r="P196" s="139"/>
      <c r="Q196" s="140"/>
      <c r="R196" s="141"/>
      <c r="S196" s="142"/>
      <c r="T196" s="251" t="str">
        <f t="shared" si="11"/>
        <v/>
      </c>
      <c r="U196" s="212"/>
      <c r="V196" s="213"/>
      <c r="W196" s="214"/>
      <c r="X196" s="211" t="str">
        <f t="shared" si="12"/>
        <v/>
      </c>
      <c r="Y196" s="94">
        <f t="shared" si="13"/>
        <v>0</v>
      </c>
    </row>
    <row r="197" spans="1:25" x14ac:dyDescent="0.2">
      <c r="A197" s="143"/>
      <c r="B197" s="133"/>
      <c r="C197" s="133" t="str">
        <f t="shared" si="10"/>
        <v/>
      </c>
      <c r="D197" s="134"/>
      <c r="E197" s="353"/>
      <c r="F197" s="354"/>
      <c r="G197" s="135"/>
      <c r="H197" s="136"/>
      <c r="I197" s="137"/>
      <c r="J197" s="138"/>
      <c r="K197" s="136"/>
      <c r="L197" s="134"/>
      <c r="M197" s="139"/>
      <c r="N197" s="136"/>
      <c r="O197" s="134"/>
      <c r="P197" s="139"/>
      <c r="Q197" s="140"/>
      <c r="R197" s="141"/>
      <c r="S197" s="142"/>
      <c r="T197" s="251" t="str">
        <f t="shared" si="11"/>
        <v/>
      </c>
      <c r="U197" s="212"/>
      <c r="V197" s="213"/>
      <c r="W197" s="214"/>
      <c r="X197" s="211" t="str">
        <f t="shared" si="12"/>
        <v/>
      </c>
      <c r="Y197" s="94">
        <f t="shared" si="13"/>
        <v>0</v>
      </c>
    </row>
    <row r="198" spans="1:25" x14ac:dyDescent="0.2">
      <c r="A198" s="143"/>
      <c r="B198" s="133"/>
      <c r="C198" s="133" t="str">
        <f t="shared" si="10"/>
        <v/>
      </c>
      <c r="D198" s="134"/>
      <c r="E198" s="353"/>
      <c r="F198" s="354"/>
      <c r="G198" s="135"/>
      <c r="H198" s="136"/>
      <c r="I198" s="137"/>
      <c r="J198" s="138"/>
      <c r="K198" s="136"/>
      <c r="L198" s="134"/>
      <c r="M198" s="139"/>
      <c r="N198" s="136"/>
      <c r="O198" s="134"/>
      <c r="P198" s="139"/>
      <c r="Q198" s="140"/>
      <c r="R198" s="141"/>
      <c r="S198" s="142"/>
      <c r="T198" s="251" t="str">
        <f t="shared" si="11"/>
        <v/>
      </c>
      <c r="U198" s="212"/>
      <c r="V198" s="213"/>
      <c r="W198" s="214"/>
      <c r="X198" s="211" t="str">
        <f t="shared" si="12"/>
        <v/>
      </c>
      <c r="Y198" s="94">
        <f t="shared" si="13"/>
        <v>0</v>
      </c>
    </row>
    <row r="199" spans="1:25" x14ac:dyDescent="0.2">
      <c r="A199" s="143"/>
      <c r="B199" s="133"/>
      <c r="C199" s="133" t="str">
        <f t="shared" si="10"/>
        <v/>
      </c>
      <c r="D199" s="134"/>
      <c r="E199" s="353"/>
      <c r="F199" s="354"/>
      <c r="G199" s="135"/>
      <c r="H199" s="136"/>
      <c r="I199" s="137"/>
      <c r="J199" s="138"/>
      <c r="K199" s="136"/>
      <c r="L199" s="134"/>
      <c r="M199" s="139"/>
      <c r="N199" s="136"/>
      <c r="O199" s="134"/>
      <c r="P199" s="139"/>
      <c r="Q199" s="140"/>
      <c r="R199" s="141"/>
      <c r="S199" s="142"/>
      <c r="T199" s="251" t="str">
        <f t="shared" si="11"/>
        <v/>
      </c>
      <c r="U199" s="212"/>
      <c r="V199" s="213"/>
      <c r="W199" s="214"/>
      <c r="X199" s="211" t="str">
        <f t="shared" si="12"/>
        <v/>
      </c>
      <c r="Y199" s="94">
        <f t="shared" si="13"/>
        <v>0</v>
      </c>
    </row>
    <row r="200" spans="1:25" x14ac:dyDescent="0.2">
      <c r="A200" s="143"/>
      <c r="B200" s="133"/>
      <c r="C200" s="133" t="str">
        <f t="shared" si="10"/>
        <v/>
      </c>
      <c r="D200" s="134"/>
      <c r="E200" s="353"/>
      <c r="F200" s="354"/>
      <c r="G200" s="135"/>
      <c r="H200" s="136"/>
      <c r="I200" s="137"/>
      <c r="J200" s="138"/>
      <c r="K200" s="136"/>
      <c r="L200" s="134"/>
      <c r="M200" s="139"/>
      <c r="N200" s="136"/>
      <c r="O200" s="134"/>
      <c r="P200" s="139"/>
      <c r="Q200" s="140"/>
      <c r="R200" s="141"/>
      <c r="S200" s="142"/>
      <c r="T200" s="251" t="str">
        <f t="shared" si="11"/>
        <v/>
      </c>
      <c r="U200" s="212"/>
      <c r="V200" s="213"/>
      <c r="W200" s="214"/>
      <c r="X200" s="211" t="str">
        <f t="shared" si="12"/>
        <v/>
      </c>
      <c r="Y200" s="94">
        <f t="shared" si="13"/>
        <v>0</v>
      </c>
    </row>
    <row r="201" spans="1:25" x14ac:dyDescent="0.2">
      <c r="A201" s="143"/>
      <c r="B201" s="133"/>
      <c r="C201" s="133" t="str">
        <f t="shared" si="10"/>
        <v/>
      </c>
      <c r="D201" s="134"/>
      <c r="E201" s="353"/>
      <c r="F201" s="354"/>
      <c r="G201" s="135"/>
      <c r="H201" s="136"/>
      <c r="I201" s="137"/>
      <c r="J201" s="138"/>
      <c r="K201" s="136"/>
      <c r="L201" s="134"/>
      <c r="M201" s="139"/>
      <c r="N201" s="136"/>
      <c r="O201" s="134"/>
      <c r="P201" s="139"/>
      <c r="Q201" s="140"/>
      <c r="R201" s="141"/>
      <c r="S201" s="142"/>
      <c r="T201" s="251" t="str">
        <f t="shared" si="11"/>
        <v/>
      </c>
      <c r="U201" s="212"/>
      <c r="V201" s="213"/>
      <c r="W201" s="214"/>
      <c r="X201" s="211" t="str">
        <f t="shared" si="12"/>
        <v/>
      </c>
      <c r="Y201" s="94">
        <f t="shared" si="13"/>
        <v>0</v>
      </c>
    </row>
    <row r="202" spans="1:25" x14ac:dyDescent="0.2">
      <c r="A202" s="143"/>
      <c r="B202" s="133"/>
      <c r="C202" s="133" t="str">
        <f t="shared" si="10"/>
        <v/>
      </c>
      <c r="D202" s="134"/>
      <c r="E202" s="353"/>
      <c r="F202" s="354"/>
      <c r="G202" s="135"/>
      <c r="H202" s="136"/>
      <c r="I202" s="137"/>
      <c r="J202" s="138"/>
      <c r="K202" s="136"/>
      <c r="L202" s="134"/>
      <c r="M202" s="139"/>
      <c r="N202" s="136"/>
      <c r="O202" s="134"/>
      <c r="P202" s="139"/>
      <c r="Q202" s="140"/>
      <c r="R202" s="141"/>
      <c r="S202" s="142"/>
      <c r="T202" s="251" t="str">
        <f t="shared" si="11"/>
        <v/>
      </c>
      <c r="U202" s="212"/>
      <c r="V202" s="213"/>
      <c r="W202" s="214"/>
      <c r="X202" s="211" t="str">
        <f t="shared" si="12"/>
        <v/>
      </c>
      <c r="Y202" s="94">
        <f t="shared" si="13"/>
        <v>0</v>
      </c>
    </row>
    <row r="203" spans="1:25" x14ac:dyDescent="0.2">
      <c r="A203" s="143"/>
      <c r="B203" s="133"/>
      <c r="C203" s="133" t="str">
        <f t="shared" ref="C203:C266" si="14">IF(OR(T$1="",B203=""),"",T$1-B203)</f>
        <v/>
      </c>
      <c r="D203" s="134"/>
      <c r="E203" s="353"/>
      <c r="F203" s="354"/>
      <c r="G203" s="135"/>
      <c r="H203" s="136"/>
      <c r="I203" s="137"/>
      <c r="J203" s="138"/>
      <c r="K203" s="136"/>
      <c r="L203" s="134"/>
      <c r="M203" s="139"/>
      <c r="N203" s="136"/>
      <c r="O203" s="134"/>
      <c r="P203" s="139"/>
      <c r="Q203" s="140"/>
      <c r="R203" s="141"/>
      <c r="S203" s="142"/>
      <c r="T203" s="251" t="str">
        <f t="shared" ref="T203:T266" si="15">IF(D203="","",1/D203*S203)</f>
        <v/>
      </c>
      <c r="U203" s="212"/>
      <c r="V203" s="213"/>
      <c r="W203" s="214"/>
      <c r="X203" s="211" t="str">
        <f t="shared" ref="X203:X266" si="16">IF(D203="","",D203*(W203/12*13))</f>
        <v/>
      </c>
      <c r="Y203" s="94">
        <f t="shared" ref="Y203:Y266" si="17">IF(S203="",0,S203-X203)</f>
        <v>0</v>
      </c>
    </row>
    <row r="204" spans="1:25" x14ac:dyDescent="0.2">
      <c r="A204" s="143"/>
      <c r="B204" s="133"/>
      <c r="C204" s="133" t="str">
        <f t="shared" si="14"/>
        <v/>
      </c>
      <c r="D204" s="134"/>
      <c r="E204" s="353"/>
      <c r="F204" s="354"/>
      <c r="G204" s="135"/>
      <c r="H204" s="144"/>
      <c r="I204" s="137"/>
      <c r="J204" s="138"/>
      <c r="K204" s="136"/>
      <c r="L204" s="134"/>
      <c r="M204" s="139"/>
      <c r="N204" s="136"/>
      <c r="O204" s="134"/>
      <c r="P204" s="139"/>
      <c r="Q204" s="140"/>
      <c r="R204" s="141"/>
      <c r="S204" s="142"/>
      <c r="T204" s="251" t="str">
        <f t="shared" si="15"/>
        <v/>
      </c>
      <c r="U204" s="212"/>
      <c r="V204" s="213"/>
      <c r="W204" s="214"/>
      <c r="X204" s="211" t="str">
        <f t="shared" si="16"/>
        <v/>
      </c>
      <c r="Y204" s="94">
        <f t="shared" si="17"/>
        <v>0</v>
      </c>
    </row>
    <row r="205" spans="1:25" x14ac:dyDescent="0.2">
      <c r="A205" s="143"/>
      <c r="B205" s="133"/>
      <c r="C205" s="133" t="str">
        <f t="shared" si="14"/>
        <v/>
      </c>
      <c r="D205" s="134"/>
      <c r="E205" s="353"/>
      <c r="F205" s="354"/>
      <c r="G205" s="135"/>
      <c r="H205" s="144"/>
      <c r="I205" s="137"/>
      <c r="J205" s="138"/>
      <c r="K205" s="136"/>
      <c r="L205" s="134"/>
      <c r="M205" s="139"/>
      <c r="N205" s="136"/>
      <c r="O205" s="134"/>
      <c r="P205" s="139"/>
      <c r="Q205" s="140"/>
      <c r="R205" s="141"/>
      <c r="S205" s="142"/>
      <c r="T205" s="251" t="str">
        <f t="shared" si="15"/>
        <v/>
      </c>
      <c r="U205" s="212"/>
      <c r="V205" s="213"/>
      <c r="W205" s="214"/>
      <c r="X205" s="211" t="str">
        <f t="shared" si="16"/>
        <v/>
      </c>
      <c r="Y205" s="94">
        <f t="shared" si="17"/>
        <v>0</v>
      </c>
    </row>
    <row r="206" spans="1:25" x14ac:dyDescent="0.2">
      <c r="A206" s="143"/>
      <c r="B206" s="133"/>
      <c r="C206" s="133" t="str">
        <f t="shared" si="14"/>
        <v/>
      </c>
      <c r="D206" s="134"/>
      <c r="E206" s="353"/>
      <c r="F206" s="354"/>
      <c r="G206" s="135"/>
      <c r="H206" s="144"/>
      <c r="I206" s="137"/>
      <c r="J206" s="138"/>
      <c r="K206" s="136"/>
      <c r="L206" s="134"/>
      <c r="M206" s="139"/>
      <c r="N206" s="136"/>
      <c r="O206" s="134"/>
      <c r="P206" s="139"/>
      <c r="Q206" s="140"/>
      <c r="R206" s="141"/>
      <c r="S206" s="142"/>
      <c r="T206" s="251" t="str">
        <f t="shared" si="15"/>
        <v/>
      </c>
      <c r="U206" s="212"/>
      <c r="V206" s="213"/>
      <c r="W206" s="214"/>
      <c r="X206" s="211" t="str">
        <f t="shared" si="16"/>
        <v/>
      </c>
      <c r="Y206" s="94">
        <f t="shared" si="17"/>
        <v>0</v>
      </c>
    </row>
    <row r="207" spans="1:25" x14ac:dyDescent="0.2">
      <c r="A207" s="143"/>
      <c r="B207" s="133"/>
      <c r="C207" s="133" t="str">
        <f t="shared" si="14"/>
        <v/>
      </c>
      <c r="D207" s="134"/>
      <c r="E207" s="353"/>
      <c r="F207" s="354"/>
      <c r="G207" s="135"/>
      <c r="H207" s="144"/>
      <c r="I207" s="137"/>
      <c r="J207" s="138"/>
      <c r="K207" s="136"/>
      <c r="L207" s="134"/>
      <c r="M207" s="139"/>
      <c r="N207" s="136"/>
      <c r="O207" s="134"/>
      <c r="P207" s="139"/>
      <c r="Q207" s="140"/>
      <c r="R207" s="141"/>
      <c r="S207" s="142"/>
      <c r="T207" s="251" t="str">
        <f t="shared" si="15"/>
        <v/>
      </c>
      <c r="U207" s="212"/>
      <c r="V207" s="213"/>
      <c r="W207" s="214"/>
      <c r="X207" s="211" t="str">
        <f t="shared" si="16"/>
        <v/>
      </c>
      <c r="Y207" s="94">
        <f t="shared" si="17"/>
        <v>0</v>
      </c>
    </row>
    <row r="208" spans="1:25" x14ac:dyDescent="0.2">
      <c r="A208" s="143"/>
      <c r="B208" s="133"/>
      <c r="C208" s="133" t="str">
        <f t="shared" si="14"/>
        <v/>
      </c>
      <c r="D208" s="134"/>
      <c r="E208" s="353"/>
      <c r="F208" s="354"/>
      <c r="G208" s="135"/>
      <c r="H208" s="144"/>
      <c r="I208" s="137"/>
      <c r="J208" s="138"/>
      <c r="K208" s="136"/>
      <c r="L208" s="134"/>
      <c r="M208" s="139"/>
      <c r="N208" s="136"/>
      <c r="O208" s="134"/>
      <c r="P208" s="139"/>
      <c r="Q208" s="140"/>
      <c r="R208" s="141"/>
      <c r="S208" s="142"/>
      <c r="T208" s="251" t="str">
        <f t="shared" si="15"/>
        <v/>
      </c>
      <c r="U208" s="212"/>
      <c r="V208" s="213"/>
      <c r="W208" s="214"/>
      <c r="X208" s="211" t="str">
        <f t="shared" si="16"/>
        <v/>
      </c>
      <c r="Y208" s="94">
        <f t="shared" si="17"/>
        <v>0</v>
      </c>
    </row>
    <row r="209" spans="1:25" x14ac:dyDescent="0.2">
      <c r="A209" s="143"/>
      <c r="B209" s="133"/>
      <c r="C209" s="133" t="str">
        <f t="shared" si="14"/>
        <v/>
      </c>
      <c r="D209" s="134"/>
      <c r="E209" s="353"/>
      <c r="F209" s="354"/>
      <c r="G209" s="135"/>
      <c r="H209" s="144"/>
      <c r="I209" s="137"/>
      <c r="J209" s="138"/>
      <c r="K209" s="136"/>
      <c r="L209" s="134"/>
      <c r="M209" s="139"/>
      <c r="N209" s="136"/>
      <c r="O209" s="134"/>
      <c r="P209" s="139"/>
      <c r="Q209" s="140"/>
      <c r="R209" s="141"/>
      <c r="S209" s="142"/>
      <c r="T209" s="251" t="str">
        <f t="shared" si="15"/>
        <v/>
      </c>
      <c r="U209" s="212"/>
      <c r="V209" s="213"/>
      <c r="W209" s="214"/>
      <c r="X209" s="211" t="str">
        <f t="shared" si="16"/>
        <v/>
      </c>
      <c r="Y209" s="94">
        <f t="shared" si="17"/>
        <v>0</v>
      </c>
    </row>
    <row r="210" spans="1:25" x14ac:dyDescent="0.2">
      <c r="A210" s="143"/>
      <c r="B210" s="133"/>
      <c r="C210" s="133" t="str">
        <f t="shared" si="14"/>
        <v/>
      </c>
      <c r="D210" s="134"/>
      <c r="E210" s="353"/>
      <c r="F210" s="354"/>
      <c r="G210" s="135"/>
      <c r="H210" s="144"/>
      <c r="I210" s="137"/>
      <c r="J210" s="138"/>
      <c r="K210" s="136"/>
      <c r="L210" s="134"/>
      <c r="M210" s="139"/>
      <c r="N210" s="136"/>
      <c r="O210" s="134"/>
      <c r="P210" s="139"/>
      <c r="Q210" s="140"/>
      <c r="R210" s="141"/>
      <c r="S210" s="142"/>
      <c r="T210" s="251" t="str">
        <f t="shared" si="15"/>
        <v/>
      </c>
      <c r="U210" s="212"/>
      <c r="V210" s="213"/>
      <c r="W210" s="214"/>
      <c r="X210" s="211" t="str">
        <f t="shared" si="16"/>
        <v/>
      </c>
      <c r="Y210" s="94">
        <f t="shared" si="17"/>
        <v>0</v>
      </c>
    </row>
    <row r="211" spans="1:25" x14ac:dyDescent="0.2">
      <c r="A211" s="143"/>
      <c r="B211" s="133"/>
      <c r="C211" s="133" t="str">
        <f t="shared" si="14"/>
        <v/>
      </c>
      <c r="D211" s="134"/>
      <c r="E211" s="353"/>
      <c r="F211" s="354"/>
      <c r="G211" s="135"/>
      <c r="H211" s="144"/>
      <c r="I211" s="137"/>
      <c r="J211" s="138"/>
      <c r="K211" s="136"/>
      <c r="L211" s="134"/>
      <c r="M211" s="139"/>
      <c r="N211" s="136"/>
      <c r="O211" s="134"/>
      <c r="P211" s="139"/>
      <c r="Q211" s="140"/>
      <c r="R211" s="141"/>
      <c r="S211" s="142"/>
      <c r="T211" s="251" t="str">
        <f t="shared" si="15"/>
        <v/>
      </c>
      <c r="U211" s="212"/>
      <c r="V211" s="213"/>
      <c r="W211" s="214"/>
      <c r="X211" s="211" t="str">
        <f t="shared" si="16"/>
        <v/>
      </c>
      <c r="Y211" s="94">
        <f t="shared" si="17"/>
        <v>0</v>
      </c>
    </row>
    <row r="212" spans="1:25" x14ac:dyDescent="0.2">
      <c r="A212" s="143"/>
      <c r="B212" s="133"/>
      <c r="C212" s="133" t="str">
        <f t="shared" si="14"/>
        <v/>
      </c>
      <c r="D212" s="134"/>
      <c r="E212" s="353"/>
      <c r="F212" s="354"/>
      <c r="G212" s="135"/>
      <c r="H212" s="144"/>
      <c r="I212" s="137"/>
      <c r="J212" s="138"/>
      <c r="K212" s="136"/>
      <c r="L212" s="134"/>
      <c r="M212" s="139"/>
      <c r="N212" s="136"/>
      <c r="O212" s="134"/>
      <c r="P212" s="139"/>
      <c r="Q212" s="140"/>
      <c r="R212" s="141"/>
      <c r="S212" s="142"/>
      <c r="T212" s="251" t="str">
        <f t="shared" si="15"/>
        <v/>
      </c>
      <c r="U212" s="212"/>
      <c r="V212" s="213"/>
      <c r="W212" s="214"/>
      <c r="X212" s="211" t="str">
        <f t="shared" si="16"/>
        <v/>
      </c>
      <c r="Y212" s="94">
        <f t="shared" si="17"/>
        <v>0</v>
      </c>
    </row>
    <row r="213" spans="1:25" x14ac:dyDescent="0.2">
      <c r="A213" s="143"/>
      <c r="B213" s="133"/>
      <c r="C213" s="133" t="str">
        <f t="shared" si="14"/>
        <v/>
      </c>
      <c r="D213" s="134"/>
      <c r="E213" s="353"/>
      <c r="F213" s="354"/>
      <c r="G213" s="135"/>
      <c r="H213" s="144"/>
      <c r="I213" s="137"/>
      <c r="J213" s="138"/>
      <c r="K213" s="136"/>
      <c r="L213" s="134"/>
      <c r="M213" s="139"/>
      <c r="N213" s="136"/>
      <c r="O213" s="134"/>
      <c r="P213" s="139"/>
      <c r="Q213" s="140"/>
      <c r="R213" s="141"/>
      <c r="S213" s="142"/>
      <c r="T213" s="251" t="str">
        <f t="shared" si="15"/>
        <v/>
      </c>
      <c r="U213" s="212"/>
      <c r="V213" s="213"/>
      <c r="W213" s="214"/>
      <c r="X213" s="211" t="str">
        <f t="shared" si="16"/>
        <v/>
      </c>
      <c r="Y213" s="94">
        <f t="shared" si="17"/>
        <v>0</v>
      </c>
    </row>
    <row r="214" spans="1:25" x14ac:dyDescent="0.2">
      <c r="A214" s="143"/>
      <c r="B214" s="133"/>
      <c r="C214" s="133" t="str">
        <f t="shared" si="14"/>
        <v/>
      </c>
      <c r="D214" s="134"/>
      <c r="E214" s="353"/>
      <c r="F214" s="354"/>
      <c r="G214" s="135"/>
      <c r="H214" s="144"/>
      <c r="I214" s="137"/>
      <c r="J214" s="138"/>
      <c r="K214" s="136"/>
      <c r="L214" s="134"/>
      <c r="M214" s="139"/>
      <c r="N214" s="136"/>
      <c r="O214" s="134"/>
      <c r="P214" s="139"/>
      <c r="Q214" s="140"/>
      <c r="R214" s="141"/>
      <c r="S214" s="142"/>
      <c r="T214" s="251" t="str">
        <f t="shared" si="15"/>
        <v/>
      </c>
      <c r="U214" s="212"/>
      <c r="V214" s="213"/>
      <c r="W214" s="214"/>
      <c r="X214" s="211" t="str">
        <f t="shared" si="16"/>
        <v/>
      </c>
      <c r="Y214" s="94">
        <f t="shared" si="17"/>
        <v>0</v>
      </c>
    </row>
    <row r="215" spans="1:25" x14ac:dyDescent="0.2">
      <c r="A215" s="143"/>
      <c r="B215" s="133"/>
      <c r="C215" s="133" t="str">
        <f t="shared" si="14"/>
        <v/>
      </c>
      <c r="D215" s="134"/>
      <c r="E215" s="353"/>
      <c r="F215" s="354"/>
      <c r="G215" s="135"/>
      <c r="H215" s="144"/>
      <c r="I215" s="137"/>
      <c r="J215" s="138"/>
      <c r="K215" s="136"/>
      <c r="L215" s="134"/>
      <c r="M215" s="139"/>
      <c r="N215" s="136"/>
      <c r="O215" s="134"/>
      <c r="P215" s="139"/>
      <c r="Q215" s="140"/>
      <c r="R215" s="141"/>
      <c r="S215" s="142"/>
      <c r="T215" s="251" t="str">
        <f t="shared" si="15"/>
        <v/>
      </c>
      <c r="U215" s="212"/>
      <c r="V215" s="213"/>
      <c r="W215" s="214"/>
      <c r="X215" s="211" t="str">
        <f t="shared" si="16"/>
        <v/>
      </c>
      <c r="Y215" s="94">
        <f t="shared" si="17"/>
        <v>0</v>
      </c>
    </row>
    <row r="216" spans="1:25" x14ac:dyDescent="0.2">
      <c r="A216" s="143"/>
      <c r="B216" s="133"/>
      <c r="C216" s="133" t="str">
        <f t="shared" si="14"/>
        <v/>
      </c>
      <c r="D216" s="134"/>
      <c r="E216" s="353"/>
      <c r="F216" s="354"/>
      <c r="G216" s="135"/>
      <c r="H216" s="144"/>
      <c r="I216" s="137"/>
      <c r="J216" s="138"/>
      <c r="K216" s="136"/>
      <c r="L216" s="134"/>
      <c r="M216" s="139"/>
      <c r="N216" s="136"/>
      <c r="O216" s="134"/>
      <c r="P216" s="139"/>
      <c r="Q216" s="140"/>
      <c r="R216" s="141"/>
      <c r="S216" s="142"/>
      <c r="T216" s="251" t="str">
        <f t="shared" si="15"/>
        <v/>
      </c>
      <c r="U216" s="212"/>
      <c r="V216" s="213"/>
      <c r="W216" s="214"/>
      <c r="X216" s="211" t="str">
        <f t="shared" si="16"/>
        <v/>
      </c>
      <c r="Y216" s="94">
        <f t="shared" si="17"/>
        <v>0</v>
      </c>
    </row>
    <row r="217" spans="1:25" x14ac:dyDescent="0.2">
      <c r="A217" s="143"/>
      <c r="B217" s="133"/>
      <c r="C217" s="133" t="str">
        <f t="shared" si="14"/>
        <v/>
      </c>
      <c r="D217" s="134"/>
      <c r="E217" s="353"/>
      <c r="F217" s="354"/>
      <c r="G217" s="135"/>
      <c r="H217" s="144"/>
      <c r="I217" s="137"/>
      <c r="J217" s="138"/>
      <c r="K217" s="136"/>
      <c r="L217" s="134"/>
      <c r="M217" s="139"/>
      <c r="N217" s="136"/>
      <c r="O217" s="134"/>
      <c r="P217" s="139"/>
      <c r="Q217" s="140"/>
      <c r="R217" s="141"/>
      <c r="S217" s="142"/>
      <c r="T217" s="251" t="str">
        <f t="shared" si="15"/>
        <v/>
      </c>
      <c r="U217" s="212"/>
      <c r="V217" s="213"/>
      <c r="W217" s="214"/>
      <c r="X217" s="211" t="str">
        <f t="shared" si="16"/>
        <v/>
      </c>
      <c r="Y217" s="94">
        <f t="shared" si="17"/>
        <v>0</v>
      </c>
    </row>
    <row r="218" spans="1:25" x14ac:dyDescent="0.2">
      <c r="A218" s="143"/>
      <c r="B218" s="133"/>
      <c r="C218" s="133" t="str">
        <f t="shared" si="14"/>
        <v/>
      </c>
      <c r="D218" s="134"/>
      <c r="E218" s="353"/>
      <c r="F218" s="354"/>
      <c r="G218" s="135"/>
      <c r="H218" s="144"/>
      <c r="I218" s="137"/>
      <c r="J218" s="138"/>
      <c r="K218" s="136"/>
      <c r="L218" s="134"/>
      <c r="M218" s="139"/>
      <c r="N218" s="136"/>
      <c r="O218" s="134"/>
      <c r="P218" s="139"/>
      <c r="Q218" s="140"/>
      <c r="R218" s="141"/>
      <c r="S218" s="142"/>
      <c r="T218" s="251" t="str">
        <f t="shared" si="15"/>
        <v/>
      </c>
      <c r="U218" s="212"/>
      <c r="V218" s="213"/>
      <c r="W218" s="214"/>
      <c r="X218" s="211" t="str">
        <f t="shared" si="16"/>
        <v/>
      </c>
      <c r="Y218" s="94">
        <f t="shared" si="17"/>
        <v>0</v>
      </c>
    </row>
    <row r="219" spans="1:25" x14ac:dyDescent="0.2">
      <c r="A219" s="143"/>
      <c r="B219" s="133"/>
      <c r="C219" s="133" t="str">
        <f t="shared" si="14"/>
        <v/>
      </c>
      <c r="D219" s="134"/>
      <c r="E219" s="353"/>
      <c r="F219" s="354"/>
      <c r="G219" s="135"/>
      <c r="H219" s="144"/>
      <c r="I219" s="137"/>
      <c r="J219" s="138"/>
      <c r="K219" s="136"/>
      <c r="L219" s="134"/>
      <c r="M219" s="139"/>
      <c r="N219" s="136"/>
      <c r="O219" s="134"/>
      <c r="P219" s="139"/>
      <c r="Q219" s="140"/>
      <c r="R219" s="141"/>
      <c r="S219" s="142"/>
      <c r="T219" s="251" t="str">
        <f t="shared" si="15"/>
        <v/>
      </c>
      <c r="U219" s="212"/>
      <c r="V219" s="213"/>
      <c r="W219" s="214"/>
      <c r="X219" s="211" t="str">
        <f t="shared" si="16"/>
        <v/>
      </c>
      <c r="Y219" s="94">
        <f t="shared" si="17"/>
        <v>0</v>
      </c>
    </row>
    <row r="220" spans="1:25" x14ac:dyDescent="0.2">
      <c r="A220" s="143"/>
      <c r="B220" s="133"/>
      <c r="C220" s="133" t="str">
        <f t="shared" si="14"/>
        <v/>
      </c>
      <c r="D220" s="134"/>
      <c r="E220" s="353"/>
      <c r="F220" s="354"/>
      <c r="G220" s="135"/>
      <c r="H220" s="144"/>
      <c r="I220" s="137"/>
      <c r="J220" s="138"/>
      <c r="K220" s="136"/>
      <c r="L220" s="134"/>
      <c r="M220" s="139"/>
      <c r="N220" s="136"/>
      <c r="O220" s="134"/>
      <c r="P220" s="139"/>
      <c r="Q220" s="140"/>
      <c r="R220" s="141"/>
      <c r="S220" s="142"/>
      <c r="T220" s="251" t="str">
        <f t="shared" si="15"/>
        <v/>
      </c>
      <c r="U220" s="212"/>
      <c r="V220" s="213"/>
      <c r="W220" s="214"/>
      <c r="X220" s="211" t="str">
        <f t="shared" si="16"/>
        <v/>
      </c>
      <c r="Y220" s="94">
        <f t="shared" si="17"/>
        <v>0</v>
      </c>
    </row>
    <row r="221" spans="1:25" x14ac:dyDescent="0.2">
      <c r="A221" s="143"/>
      <c r="B221" s="133"/>
      <c r="C221" s="133" t="str">
        <f t="shared" si="14"/>
        <v/>
      </c>
      <c r="D221" s="134"/>
      <c r="E221" s="353"/>
      <c r="F221" s="354"/>
      <c r="G221" s="135"/>
      <c r="H221" s="144"/>
      <c r="I221" s="137"/>
      <c r="J221" s="138"/>
      <c r="K221" s="136"/>
      <c r="L221" s="134"/>
      <c r="M221" s="139"/>
      <c r="N221" s="136"/>
      <c r="O221" s="134"/>
      <c r="P221" s="139"/>
      <c r="Q221" s="140"/>
      <c r="R221" s="141"/>
      <c r="S221" s="142"/>
      <c r="T221" s="251" t="str">
        <f t="shared" si="15"/>
        <v/>
      </c>
      <c r="U221" s="212"/>
      <c r="V221" s="213"/>
      <c r="W221" s="214"/>
      <c r="X221" s="211" t="str">
        <f t="shared" si="16"/>
        <v/>
      </c>
      <c r="Y221" s="94">
        <f t="shared" si="17"/>
        <v>0</v>
      </c>
    </row>
    <row r="222" spans="1:25" x14ac:dyDescent="0.2">
      <c r="A222" s="143"/>
      <c r="B222" s="133"/>
      <c r="C222" s="133" t="str">
        <f t="shared" si="14"/>
        <v/>
      </c>
      <c r="D222" s="134"/>
      <c r="E222" s="353"/>
      <c r="F222" s="354"/>
      <c r="G222" s="135"/>
      <c r="H222" s="144"/>
      <c r="I222" s="137"/>
      <c r="J222" s="138"/>
      <c r="K222" s="136"/>
      <c r="L222" s="134"/>
      <c r="M222" s="139"/>
      <c r="N222" s="136"/>
      <c r="O222" s="134"/>
      <c r="P222" s="139"/>
      <c r="Q222" s="140"/>
      <c r="R222" s="141"/>
      <c r="S222" s="142"/>
      <c r="T222" s="251" t="str">
        <f t="shared" si="15"/>
        <v/>
      </c>
      <c r="U222" s="212"/>
      <c r="V222" s="213"/>
      <c r="W222" s="214"/>
      <c r="X222" s="211" t="str">
        <f t="shared" si="16"/>
        <v/>
      </c>
      <c r="Y222" s="94">
        <f t="shared" si="17"/>
        <v>0</v>
      </c>
    </row>
    <row r="223" spans="1:25" x14ac:dyDescent="0.2">
      <c r="A223" s="143"/>
      <c r="B223" s="133"/>
      <c r="C223" s="133" t="str">
        <f t="shared" si="14"/>
        <v/>
      </c>
      <c r="D223" s="134"/>
      <c r="E223" s="353"/>
      <c r="F223" s="354"/>
      <c r="G223" s="135"/>
      <c r="H223" s="144"/>
      <c r="I223" s="137"/>
      <c r="J223" s="138"/>
      <c r="K223" s="136"/>
      <c r="L223" s="134"/>
      <c r="M223" s="139"/>
      <c r="N223" s="136"/>
      <c r="O223" s="134"/>
      <c r="P223" s="139"/>
      <c r="Q223" s="140"/>
      <c r="R223" s="141"/>
      <c r="S223" s="142"/>
      <c r="T223" s="251" t="str">
        <f t="shared" si="15"/>
        <v/>
      </c>
      <c r="U223" s="212"/>
      <c r="V223" s="213"/>
      <c r="W223" s="214"/>
      <c r="X223" s="211" t="str">
        <f t="shared" si="16"/>
        <v/>
      </c>
      <c r="Y223" s="94">
        <f t="shared" si="17"/>
        <v>0</v>
      </c>
    </row>
    <row r="224" spans="1:25" x14ac:dyDescent="0.2">
      <c r="A224" s="143"/>
      <c r="B224" s="133"/>
      <c r="C224" s="133" t="str">
        <f t="shared" si="14"/>
        <v/>
      </c>
      <c r="D224" s="134"/>
      <c r="E224" s="353"/>
      <c r="F224" s="354"/>
      <c r="G224" s="135"/>
      <c r="H224" s="144"/>
      <c r="I224" s="137"/>
      <c r="J224" s="138"/>
      <c r="K224" s="136"/>
      <c r="L224" s="134"/>
      <c r="M224" s="139"/>
      <c r="N224" s="136"/>
      <c r="O224" s="134"/>
      <c r="P224" s="139"/>
      <c r="Q224" s="140"/>
      <c r="R224" s="141"/>
      <c r="S224" s="142"/>
      <c r="T224" s="251" t="str">
        <f t="shared" si="15"/>
        <v/>
      </c>
      <c r="U224" s="212"/>
      <c r="V224" s="213"/>
      <c r="W224" s="214"/>
      <c r="X224" s="211" t="str">
        <f t="shared" si="16"/>
        <v/>
      </c>
      <c r="Y224" s="94">
        <f t="shared" si="17"/>
        <v>0</v>
      </c>
    </row>
    <row r="225" spans="1:25" x14ac:dyDescent="0.2">
      <c r="A225" s="143"/>
      <c r="B225" s="133"/>
      <c r="C225" s="133" t="str">
        <f t="shared" si="14"/>
        <v/>
      </c>
      <c r="D225" s="134"/>
      <c r="E225" s="353"/>
      <c r="F225" s="354"/>
      <c r="G225" s="135"/>
      <c r="H225" s="144"/>
      <c r="I225" s="137"/>
      <c r="J225" s="138"/>
      <c r="K225" s="136"/>
      <c r="L225" s="134"/>
      <c r="M225" s="139"/>
      <c r="N225" s="136"/>
      <c r="O225" s="134"/>
      <c r="P225" s="139"/>
      <c r="Q225" s="140"/>
      <c r="R225" s="141"/>
      <c r="S225" s="142"/>
      <c r="T225" s="251" t="str">
        <f t="shared" si="15"/>
        <v/>
      </c>
      <c r="U225" s="212"/>
      <c r="V225" s="213"/>
      <c r="W225" s="214"/>
      <c r="X225" s="211" t="str">
        <f t="shared" si="16"/>
        <v/>
      </c>
      <c r="Y225" s="94">
        <f t="shared" si="17"/>
        <v>0</v>
      </c>
    </row>
    <row r="226" spans="1:25" x14ac:dyDescent="0.2">
      <c r="A226" s="143"/>
      <c r="B226" s="133"/>
      <c r="C226" s="133" t="str">
        <f t="shared" si="14"/>
        <v/>
      </c>
      <c r="D226" s="134"/>
      <c r="E226" s="353"/>
      <c r="F226" s="354"/>
      <c r="G226" s="135"/>
      <c r="H226" s="144"/>
      <c r="I226" s="137"/>
      <c r="J226" s="138"/>
      <c r="K226" s="136"/>
      <c r="L226" s="134"/>
      <c r="M226" s="139"/>
      <c r="N226" s="136"/>
      <c r="O226" s="134"/>
      <c r="P226" s="139"/>
      <c r="Q226" s="140"/>
      <c r="R226" s="141"/>
      <c r="S226" s="142"/>
      <c r="T226" s="251" t="str">
        <f t="shared" si="15"/>
        <v/>
      </c>
      <c r="U226" s="212"/>
      <c r="V226" s="213"/>
      <c r="W226" s="214"/>
      <c r="X226" s="211" t="str">
        <f t="shared" si="16"/>
        <v/>
      </c>
      <c r="Y226" s="94">
        <f t="shared" si="17"/>
        <v>0</v>
      </c>
    </row>
    <row r="227" spans="1:25" x14ac:dyDescent="0.2">
      <c r="A227" s="143"/>
      <c r="B227" s="133"/>
      <c r="C227" s="133" t="str">
        <f t="shared" si="14"/>
        <v/>
      </c>
      <c r="D227" s="134"/>
      <c r="E227" s="353"/>
      <c r="F227" s="354"/>
      <c r="G227" s="135"/>
      <c r="H227" s="144"/>
      <c r="I227" s="137"/>
      <c r="J227" s="138"/>
      <c r="K227" s="136"/>
      <c r="L227" s="134"/>
      <c r="M227" s="139"/>
      <c r="N227" s="136"/>
      <c r="O227" s="134"/>
      <c r="P227" s="139"/>
      <c r="Q227" s="140"/>
      <c r="R227" s="141"/>
      <c r="S227" s="142"/>
      <c r="T227" s="251" t="str">
        <f t="shared" si="15"/>
        <v/>
      </c>
      <c r="U227" s="212"/>
      <c r="V227" s="213"/>
      <c r="W227" s="214"/>
      <c r="X227" s="211" t="str">
        <f t="shared" si="16"/>
        <v/>
      </c>
      <c r="Y227" s="94">
        <f t="shared" si="17"/>
        <v>0</v>
      </c>
    </row>
    <row r="228" spans="1:25" x14ac:dyDescent="0.2">
      <c r="A228" s="143"/>
      <c r="B228" s="133"/>
      <c r="C228" s="133" t="str">
        <f t="shared" si="14"/>
        <v/>
      </c>
      <c r="D228" s="134"/>
      <c r="E228" s="353"/>
      <c r="F228" s="354"/>
      <c r="G228" s="135"/>
      <c r="H228" s="144"/>
      <c r="I228" s="137"/>
      <c r="J228" s="138"/>
      <c r="K228" s="136"/>
      <c r="L228" s="134"/>
      <c r="M228" s="139"/>
      <c r="N228" s="136"/>
      <c r="O228" s="134"/>
      <c r="P228" s="139"/>
      <c r="Q228" s="140"/>
      <c r="R228" s="141"/>
      <c r="S228" s="142"/>
      <c r="T228" s="251" t="str">
        <f t="shared" si="15"/>
        <v/>
      </c>
      <c r="U228" s="212"/>
      <c r="V228" s="213"/>
      <c r="W228" s="214"/>
      <c r="X228" s="211" t="str">
        <f t="shared" si="16"/>
        <v/>
      </c>
      <c r="Y228" s="94">
        <f t="shared" si="17"/>
        <v>0</v>
      </c>
    </row>
    <row r="229" spans="1:25" x14ac:dyDescent="0.2">
      <c r="A229" s="143"/>
      <c r="B229" s="133"/>
      <c r="C229" s="133" t="str">
        <f t="shared" si="14"/>
        <v/>
      </c>
      <c r="D229" s="134"/>
      <c r="E229" s="353"/>
      <c r="F229" s="354"/>
      <c r="G229" s="135"/>
      <c r="H229" s="144"/>
      <c r="I229" s="137"/>
      <c r="J229" s="138"/>
      <c r="K229" s="136"/>
      <c r="L229" s="134"/>
      <c r="M229" s="139"/>
      <c r="N229" s="136"/>
      <c r="O229" s="134"/>
      <c r="P229" s="139"/>
      <c r="Q229" s="140"/>
      <c r="R229" s="141"/>
      <c r="S229" s="142"/>
      <c r="T229" s="251" t="str">
        <f t="shared" si="15"/>
        <v/>
      </c>
      <c r="U229" s="212"/>
      <c r="V229" s="213"/>
      <c r="W229" s="214"/>
      <c r="X229" s="211" t="str">
        <f t="shared" si="16"/>
        <v/>
      </c>
      <c r="Y229" s="94">
        <f t="shared" si="17"/>
        <v>0</v>
      </c>
    </row>
    <row r="230" spans="1:25" x14ac:dyDescent="0.2">
      <c r="A230" s="143"/>
      <c r="B230" s="133"/>
      <c r="C230" s="133" t="str">
        <f t="shared" si="14"/>
        <v/>
      </c>
      <c r="D230" s="134"/>
      <c r="E230" s="353"/>
      <c r="F230" s="354"/>
      <c r="G230" s="135"/>
      <c r="H230" s="144"/>
      <c r="I230" s="137"/>
      <c r="J230" s="138"/>
      <c r="K230" s="136"/>
      <c r="L230" s="134"/>
      <c r="M230" s="139"/>
      <c r="N230" s="136"/>
      <c r="O230" s="134"/>
      <c r="P230" s="139"/>
      <c r="Q230" s="140"/>
      <c r="R230" s="141"/>
      <c r="S230" s="142"/>
      <c r="T230" s="251" t="str">
        <f t="shared" si="15"/>
        <v/>
      </c>
      <c r="U230" s="212"/>
      <c r="V230" s="213"/>
      <c r="W230" s="214"/>
      <c r="X230" s="211" t="str">
        <f t="shared" si="16"/>
        <v/>
      </c>
      <c r="Y230" s="94">
        <f t="shared" si="17"/>
        <v>0</v>
      </c>
    </row>
    <row r="231" spans="1:25" x14ac:dyDescent="0.2">
      <c r="A231" s="143"/>
      <c r="B231" s="133"/>
      <c r="C231" s="133" t="str">
        <f t="shared" si="14"/>
        <v/>
      </c>
      <c r="D231" s="134"/>
      <c r="E231" s="353"/>
      <c r="F231" s="354"/>
      <c r="G231" s="135"/>
      <c r="H231" s="144"/>
      <c r="I231" s="137"/>
      <c r="J231" s="138"/>
      <c r="K231" s="136"/>
      <c r="L231" s="134"/>
      <c r="M231" s="139"/>
      <c r="N231" s="136"/>
      <c r="O231" s="134"/>
      <c r="P231" s="139"/>
      <c r="Q231" s="140"/>
      <c r="R231" s="141"/>
      <c r="S231" s="142"/>
      <c r="T231" s="251" t="str">
        <f t="shared" si="15"/>
        <v/>
      </c>
      <c r="U231" s="212"/>
      <c r="V231" s="213"/>
      <c r="W231" s="214"/>
      <c r="X231" s="211" t="str">
        <f t="shared" si="16"/>
        <v/>
      </c>
      <c r="Y231" s="94">
        <f t="shared" si="17"/>
        <v>0</v>
      </c>
    </row>
    <row r="232" spans="1:25" x14ac:dyDescent="0.2">
      <c r="A232" s="143"/>
      <c r="B232" s="133"/>
      <c r="C232" s="133" t="str">
        <f t="shared" si="14"/>
        <v/>
      </c>
      <c r="D232" s="134"/>
      <c r="E232" s="353"/>
      <c r="F232" s="354"/>
      <c r="G232" s="135"/>
      <c r="H232" s="144"/>
      <c r="I232" s="137"/>
      <c r="J232" s="138"/>
      <c r="K232" s="136"/>
      <c r="L232" s="134"/>
      <c r="M232" s="139"/>
      <c r="N232" s="136"/>
      <c r="O232" s="134"/>
      <c r="P232" s="139"/>
      <c r="Q232" s="140"/>
      <c r="R232" s="141"/>
      <c r="S232" s="142"/>
      <c r="T232" s="251" t="str">
        <f t="shared" si="15"/>
        <v/>
      </c>
      <c r="U232" s="212"/>
      <c r="V232" s="213"/>
      <c r="W232" s="214"/>
      <c r="X232" s="211" t="str">
        <f t="shared" si="16"/>
        <v/>
      </c>
      <c r="Y232" s="94">
        <f t="shared" si="17"/>
        <v>0</v>
      </c>
    </row>
    <row r="233" spans="1:25" x14ac:dyDescent="0.2">
      <c r="A233" s="143"/>
      <c r="B233" s="133"/>
      <c r="C233" s="133" t="str">
        <f t="shared" si="14"/>
        <v/>
      </c>
      <c r="D233" s="134"/>
      <c r="E233" s="353"/>
      <c r="F233" s="354"/>
      <c r="G233" s="135"/>
      <c r="H233" s="144"/>
      <c r="I233" s="137"/>
      <c r="J233" s="138"/>
      <c r="K233" s="136"/>
      <c r="L233" s="134"/>
      <c r="M233" s="139"/>
      <c r="N233" s="136"/>
      <c r="O233" s="134"/>
      <c r="P233" s="139"/>
      <c r="Q233" s="140"/>
      <c r="R233" s="141"/>
      <c r="S233" s="142"/>
      <c r="T233" s="251" t="str">
        <f t="shared" si="15"/>
        <v/>
      </c>
      <c r="U233" s="212"/>
      <c r="V233" s="213"/>
      <c r="W233" s="214"/>
      <c r="X233" s="211" t="str">
        <f t="shared" si="16"/>
        <v/>
      </c>
      <c r="Y233" s="94">
        <f t="shared" si="17"/>
        <v>0</v>
      </c>
    </row>
    <row r="234" spans="1:25" x14ac:dyDescent="0.2">
      <c r="A234" s="143"/>
      <c r="B234" s="133"/>
      <c r="C234" s="133" t="str">
        <f t="shared" si="14"/>
        <v/>
      </c>
      <c r="D234" s="134"/>
      <c r="E234" s="353"/>
      <c r="F234" s="354"/>
      <c r="G234" s="135"/>
      <c r="H234" s="144"/>
      <c r="I234" s="137"/>
      <c r="J234" s="138"/>
      <c r="K234" s="136"/>
      <c r="L234" s="134"/>
      <c r="M234" s="139"/>
      <c r="N234" s="136"/>
      <c r="O234" s="134"/>
      <c r="P234" s="139"/>
      <c r="Q234" s="140"/>
      <c r="R234" s="141"/>
      <c r="S234" s="142"/>
      <c r="T234" s="251" t="str">
        <f t="shared" si="15"/>
        <v/>
      </c>
      <c r="U234" s="212"/>
      <c r="V234" s="213"/>
      <c r="W234" s="214"/>
      <c r="X234" s="211" t="str">
        <f t="shared" si="16"/>
        <v/>
      </c>
      <c r="Y234" s="94">
        <f t="shared" si="17"/>
        <v>0</v>
      </c>
    </row>
    <row r="235" spans="1:25" x14ac:dyDescent="0.2">
      <c r="A235" s="143"/>
      <c r="B235" s="133"/>
      <c r="C235" s="133" t="str">
        <f t="shared" si="14"/>
        <v/>
      </c>
      <c r="D235" s="134"/>
      <c r="E235" s="353"/>
      <c r="F235" s="354"/>
      <c r="G235" s="135"/>
      <c r="H235" s="144"/>
      <c r="I235" s="137"/>
      <c r="J235" s="138"/>
      <c r="K235" s="136"/>
      <c r="L235" s="134"/>
      <c r="M235" s="139"/>
      <c r="N235" s="136"/>
      <c r="O235" s="134"/>
      <c r="P235" s="139"/>
      <c r="Q235" s="140"/>
      <c r="R235" s="141"/>
      <c r="S235" s="142"/>
      <c r="T235" s="251" t="str">
        <f t="shared" si="15"/>
        <v/>
      </c>
      <c r="U235" s="212"/>
      <c r="V235" s="213"/>
      <c r="W235" s="214"/>
      <c r="X235" s="211" t="str">
        <f t="shared" si="16"/>
        <v/>
      </c>
      <c r="Y235" s="94">
        <f t="shared" si="17"/>
        <v>0</v>
      </c>
    </row>
    <row r="236" spans="1:25" x14ac:dyDescent="0.2">
      <c r="A236" s="143"/>
      <c r="B236" s="133"/>
      <c r="C236" s="133" t="str">
        <f t="shared" si="14"/>
        <v/>
      </c>
      <c r="D236" s="134"/>
      <c r="E236" s="353"/>
      <c r="F236" s="354"/>
      <c r="G236" s="135"/>
      <c r="H236" s="144"/>
      <c r="I236" s="137"/>
      <c r="J236" s="138"/>
      <c r="K236" s="136"/>
      <c r="L236" s="134"/>
      <c r="M236" s="139"/>
      <c r="N236" s="136"/>
      <c r="O236" s="134"/>
      <c r="P236" s="139"/>
      <c r="Q236" s="140"/>
      <c r="R236" s="141"/>
      <c r="S236" s="142"/>
      <c r="T236" s="251" t="str">
        <f t="shared" si="15"/>
        <v/>
      </c>
      <c r="U236" s="212"/>
      <c r="V236" s="213"/>
      <c r="W236" s="214"/>
      <c r="X236" s="211" t="str">
        <f t="shared" si="16"/>
        <v/>
      </c>
      <c r="Y236" s="94">
        <f t="shared" si="17"/>
        <v>0</v>
      </c>
    </row>
    <row r="237" spans="1:25" x14ac:dyDescent="0.2">
      <c r="A237" s="143"/>
      <c r="B237" s="133"/>
      <c r="C237" s="133" t="str">
        <f t="shared" si="14"/>
        <v/>
      </c>
      <c r="D237" s="134"/>
      <c r="E237" s="353"/>
      <c r="F237" s="354"/>
      <c r="G237" s="135"/>
      <c r="H237" s="144"/>
      <c r="I237" s="137"/>
      <c r="J237" s="138"/>
      <c r="K237" s="136"/>
      <c r="L237" s="134"/>
      <c r="M237" s="139"/>
      <c r="N237" s="136"/>
      <c r="O237" s="134"/>
      <c r="P237" s="139"/>
      <c r="Q237" s="140"/>
      <c r="R237" s="141"/>
      <c r="S237" s="142"/>
      <c r="T237" s="251" t="str">
        <f t="shared" si="15"/>
        <v/>
      </c>
      <c r="U237" s="212"/>
      <c r="V237" s="213"/>
      <c r="W237" s="214"/>
      <c r="X237" s="211" t="str">
        <f t="shared" si="16"/>
        <v/>
      </c>
      <c r="Y237" s="94">
        <f t="shared" si="17"/>
        <v>0</v>
      </c>
    </row>
    <row r="238" spans="1:25" x14ac:dyDescent="0.2">
      <c r="A238" s="143"/>
      <c r="B238" s="133"/>
      <c r="C238" s="133" t="str">
        <f t="shared" si="14"/>
        <v/>
      </c>
      <c r="D238" s="134"/>
      <c r="E238" s="353"/>
      <c r="F238" s="354"/>
      <c r="G238" s="135"/>
      <c r="H238" s="144"/>
      <c r="I238" s="137"/>
      <c r="J238" s="138"/>
      <c r="K238" s="136"/>
      <c r="L238" s="134"/>
      <c r="M238" s="139"/>
      <c r="N238" s="136"/>
      <c r="O238" s="134"/>
      <c r="P238" s="139"/>
      <c r="Q238" s="140"/>
      <c r="R238" s="141"/>
      <c r="S238" s="142"/>
      <c r="T238" s="251" t="str">
        <f t="shared" si="15"/>
        <v/>
      </c>
      <c r="U238" s="212"/>
      <c r="V238" s="213"/>
      <c r="W238" s="214"/>
      <c r="X238" s="211" t="str">
        <f t="shared" si="16"/>
        <v/>
      </c>
      <c r="Y238" s="94">
        <f t="shared" si="17"/>
        <v>0</v>
      </c>
    </row>
    <row r="239" spans="1:25" x14ac:dyDescent="0.2">
      <c r="A239" s="143"/>
      <c r="B239" s="133"/>
      <c r="C239" s="133" t="str">
        <f t="shared" si="14"/>
        <v/>
      </c>
      <c r="D239" s="134"/>
      <c r="E239" s="353"/>
      <c r="F239" s="354"/>
      <c r="G239" s="135"/>
      <c r="H239" s="144"/>
      <c r="I239" s="137"/>
      <c r="J239" s="138"/>
      <c r="K239" s="136"/>
      <c r="L239" s="134"/>
      <c r="M239" s="139"/>
      <c r="N239" s="136"/>
      <c r="O239" s="134"/>
      <c r="P239" s="139"/>
      <c r="Q239" s="140"/>
      <c r="R239" s="141"/>
      <c r="S239" s="142"/>
      <c r="T239" s="251" t="str">
        <f t="shared" si="15"/>
        <v/>
      </c>
      <c r="U239" s="212"/>
      <c r="V239" s="213"/>
      <c r="W239" s="214"/>
      <c r="X239" s="211" t="str">
        <f t="shared" si="16"/>
        <v/>
      </c>
      <c r="Y239" s="94">
        <f t="shared" si="17"/>
        <v>0</v>
      </c>
    </row>
    <row r="240" spans="1:25" x14ac:dyDescent="0.2">
      <c r="A240" s="143"/>
      <c r="B240" s="133"/>
      <c r="C240" s="133" t="str">
        <f t="shared" si="14"/>
        <v/>
      </c>
      <c r="D240" s="134"/>
      <c r="E240" s="353"/>
      <c r="F240" s="354"/>
      <c r="G240" s="135"/>
      <c r="H240" s="144"/>
      <c r="I240" s="137"/>
      <c r="J240" s="138"/>
      <c r="K240" s="136"/>
      <c r="L240" s="134"/>
      <c r="M240" s="139"/>
      <c r="N240" s="136"/>
      <c r="O240" s="134"/>
      <c r="P240" s="139"/>
      <c r="Q240" s="140"/>
      <c r="R240" s="141"/>
      <c r="S240" s="142"/>
      <c r="T240" s="251" t="str">
        <f t="shared" si="15"/>
        <v/>
      </c>
      <c r="U240" s="212"/>
      <c r="V240" s="213"/>
      <c r="W240" s="214"/>
      <c r="X240" s="211" t="str">
        <f t="shared" si="16"/>
        <v/>
      </c>
      <c r="Y240" s="94">
        <f t="shared" si="17"/>
        <v>0</v>
      </c>
    </row>
    <row r="241" spans="1:25" x14ac:dyDescent="0.2">
      <c r="A241" s="143"/>
      <c r="B241" s="133"/>
      <c r="C241" s="133" t="str">
        <f t="shared" si="14"/>
        <v/>
      </c>
      <c r="D241" s="134"/>
      <c r="E241" s="353"/>
      <c r="F241" s="354"/>
      <c r="G241" s="135"/>
      <c r="H241" s="144"/>
      <c r="I241" s="137"/>
      <c r="J241" s="138"/>
      <c r="K241" s="136"/>
      <c r="L241" s="134"/>
      <c r="M241" s="139"/>
      <c r="N241" s="136"/>
      <c r="O241" s="134"/>
      <c r="P241" s="139"/>
      <c r="Q241" s="140"/>
      <c r="R241" s="141"/>
      <c r="S241" s="142"/>
      <c r="T241" s="251" t="str">
        <f t="shared" si="15"/>
        <v/>
      </c>
      <c r="U241" s="212"/>
      <c r="V241" s="213"/>
      <c r="W241" s="214"/>
      <c r="X241" s="211" t="str">
        <f t="shared" si="16"/>
        <v/>
      </c>
      <c r="Y241" s="94">
        <f t="shared" si="17"/>
        <v>0</v>
      </c>
    </row>
    <row r="242" spans="1:25" x14ac:dyDescent="0.2">
      <c r="A242" s="143"/>
      <c r="B242" s="133"/>
      <c r="C242" s="133" t="str">
        <f t="shared" si="14"/>
        <v/>
      </c>
      <c r="D242" s="134"/>
      <c r="E242" s="353"/>
      <c r="F242" s="354"/>
      <c r="G242" s="135"/>
      <c r="H242" s="144"/>
      <c r="I242" s="137"/>
      <c r="J242" s="138"/>
      <c r="K242" s="136"/>
      <c r="L242" s="134"/>
      <c r="M242" s="139"/>
      <c r="N242" s="136"/>
      <c r="O242" s="134"/>
      <c r="P242" s="139"/>
      <c r="Q242" s="140"/>
      <c r="R242" s="141"/>
      <c r="S242" s="142"/>
      <c r="T242" s="251" t="str">
        <f t="shared" si="15"/>
        <v/>
      </c>
      <c r="U242" s="212"/>
      <c r="V242" s="213"/>
      <c r="W242" s="214"/>
      <c r="X242" s="211" t="str">
        <f t="shared" si="16"/>
        <v/>
      </c>
      <c r="Y242" s="94">
        <f t="shared" si="17"/>
        <v>0</v>
      </c>
    </row>
    <row r="243" spans="1:25" x14ac:dyDescent="0.2">
      <c r="A243" s="143"/>
      <c r="B243" s="133"/>
      <c r="C243" s="133" t="str">
        <f t="shared" si="14"/>
        <v/>
      </c>
      <c r="D243" s="134"/>
      <c r="E243" s="353"/>
      <c r="F243" s="354"/>
      <c r="G243" s="135"/>
      <c r="H243" s="144"/>
      <c r="I243" s="137"/>
      <c r="J243" s="138"/>
      <c r="K243" s="136"/>
      <c r="L243" s="134"/>
      <c r="M243" s="139"/>
      <c r="N243" s="136"/>
      <c r="O243" s="134"/>
      <c r="P243" s="139"/>
      <c r="Q243" s="140"/>
      <c r="R243" s="141"/>
      <c r="S243" s="142"/>
      <c r="T243" s="251" t="str">
        <f t="shared" si="15"/>
        <v/>
      </c>
      <c r="U243" s="212"/>
      <c r="V243" s="213"/>
      <c r="W243" s="214"/>
      <c r="X243" s="211" t="str">
        <f t="shared" si="16"/>
        <v/>
      </c>
      <c r="Y243" s="94">
        <f t="shared" si="17"/>
        <v>0</v>
      </c>
    </row>
    <row r="244" spans="1:25" x14ac:dyDescent="0.2">
      <c r="A244" s="143"/>
      <c r="B244" s="133"/>
      <c r="C244" s="133" t="str">
        <f t="shared" si="14"/>
        <v/>
      </c>
      <c r="D244" s="134"/>
      <c r="E244" s="353"/>
      <c r="F244" s="354"/>
      <c r="G244" s="135"/>
      <c r="H244" s="144"/>
      <c r="I244" s="137"/>
      <c r="J244" s="138"/>
      <c r="K244" s="136"/>
      <c r="L244" s="134"/>
      <c r="M244" s="139"/>
      <c r="N244" s="136"/>
      <c r="O244" s="134"/>
      <c r="P244" s="139"/>
      <c r="Q244" s="140"/>
      <c r="R244" s="141"/>
      <c r="S244" s="142"/>
      <c r="T244" s="251" t="str">
        <f t="shared" si="15"/>
        <v/>
      </c>
      <c r="U244" s="212"/>
      <c r="V244" s="213"/>
      <c r="W244" s="214"/>
      <c r="X244" s="211" t="str">
        <f t="shared" si="16"/>
        <v/>
      </c>
      <c r="Y244" s="94">
        <f t="shared" si="17"/>
        <v>0</v>
      </c>
    </row>
    <row r="245" spans="1:25" x14ac:dyDescent="0.2">
      <c r="A245" s="143"/>
      <c r="B245" s="133"/>
      <c r="C245" s="133" t="str">
        <f t="shared" si="14"/>
        <v/>
      </c>
      <c r="D245" s="134"/>
      <c r="E245" s="353"/>
      <c r="F245" s="354"/>
      <c r="G245" s="135"/>
      <c r="H245" s="144"/>
      <c r="I245" s="137"/>
      <c r="J245" s="138"/>
      <c r="K245" s="136"/>
      <c r="L245" s="134"/>
      <c r="M245" s="139"/>
      <c r="N245" s="136"/>
      <c r="O245" s="134"/>
      <c r="P245" s="139"/>
      <c r="Q245" s="140"/>
      <c r="R245" s="141"/>
      <c r="S245" s="142"/>
      <c r="T245" s="251" t="str">
        <f t="shared" si="15"/>
        <v/>
      </c>
      <c r="U245" s="212"/>
      <c r="V245" s="213"/>
      <c r="W245" s="214"/>
      <c r="X245" s="211" t="str">
        <f t="shared" si="16"/>
        <v/>
      </c>
      <c r="Y245" s="94">
        <f t="shared" si="17"/>
        <v>0</v>
      </c>
    </row>
    <row r="246" spans="1:25" x14ac:dyDescent="0.2">
      <c r="A246" s="143"/>
      <c r="B246" s="133"/>
      <c r="C246" s="133" t="str">
        <f t="shared" si="14"/>
        <v/>
      </c>
      <c r="D246" s="134"/>
      <c r="E246" s="353"/>
      <c r="F246" s="354"/>
      <c r="G246" s="135"/>
      <c r="H246" s="144"/>
      <c r="I246" s="137"/>
      <c r="J246" s="138"/>
      <c r="K246" s="136"/>
      <c r="L246" s="134"/>
      <c r="M246" s="139"/>
      <c r="N246" s="136"/>
      <c r="O246" s="134"/>
      <c r="P246" s="139"/>
      <c r="Q246" s="140"/>
      <c r="R246" s="141"/>
      <c r="S246" s="142"/>
      <c r="T246" s="251" t="str">
        <f t="shared" si="15"/>
        <v/>
      </c>
      <c r="U246" s="212"/>
      <c r="V246" s="213"/>
      <c r="W246" s="214"/>
      <c r="X246" s="211" t="str">
        <f t="shared" si="16"/>
        <v/>
      </c>
      <c r="Y246" s="94">
        <f t="shared" si="17"/>
        <v>0</v>
      </c>
    </row>
    <row r="247" spans="1:25" x14ac:dyDescent="0.2">
      <c r="A247" s="143"/>
      <c r="B247" s="133"/>
      <c r="C247" s="133" t="str">
        <f t="shared" si="14"/>
        <v/>
      </c>
      <c r="D247" s="134"/>
      <c r="E247" s="353"/>
      <c r="F247" s="354"/>
      <c r="G247" s="135"/>
      <c r="H247" s="144"/>
      <c r="I247" s="137"/>
      <c r="J247" s="138"/>
      <c r="K247" s="136"/>
      <c r="L247" s="134"/>
      <c r="M247" s="139"/>
      <c r="N247" s="136"/>
      <c r="O247" s="134"/>
      <c r="P247" s="139"/>
      <c r="Q247" s="140"/>
      <c r="R247" s="141"/>
      <c r="S247" s="142"/>
      <c r="T247" s="251" t="str">
        <f t="shared" si="15"/>
        <v/>
      </c>
      <c r="U247" s="212"/>
      <c r="V247" s="213"/>
      <c r="W247" s="214"/>
      <c r="X247" s="211" t="str">
        <f t="shared" si="16"/>
        <v/>
      </c>
      <c r="Y247" s="94">
        <f t="shared" si="17"/>
        <v>0</v>
      </c>
    </row>
    <row r="248" spans="1:25" x14ac:dyDescent="0.2">
      <c r="A248" s="143"/>
      <c r="B248" s="133"/>
      <c r="C248" s="133" t="str">
        <f t="shared" si="14"/>
        <v/>
      </c>
      <c r="D248" s="134"/>
      <c r="E248" s="353"/>
      <c r="F248" s="354"/>
      <c r="G248" s="135"/>
      <c r="H248" s="144"/>
      <c r="I248" s="137"/>
      <c r="J248" s="138"/>
      <c r="K248" s="136"/>
      <c r="L248" s="134"/>
      <c r="M248" s="139"/>
      <c r="N248" s="136"/>
      <c r="O248" s="134"/>
      <c r="P248" s="139"/>
      <c r="Q248" s="140"/>
      <c r="R248" s="141"/>
      <c r="S248" s="142"/>
      <c r="T248" s="251" t="str">
        <f t="shared" si="15"/>
        <v/>
      </c>
      <c r="U248" s="212"/>
      <c r="V248" s="213"/>
      <c r="W248" s="214"/>
      <c r="X248" s="211" t="str">
        <f t="shared" si="16"/>
        <v/>
      </c>
      <c r="Y248" s="94">
        <f t="shared" si="17"/>
        <v>0</v>
      </c>
    </row>
    <row r="249" spans="1:25" x14ac:dyDescent="0.2">
      <c r="A249" s="143"/>
      <c r="B249" s="133"/>
      <c r="C249" s="133" t="str">
        <f t="shared" si="14"/>
        <v/>
      </c>
      <c r="D249" s="134"/>
      <c r="E249" s="353"/>
      <c r="F249" s="354"/>
      <c r="G249" s="135"/>
      <c r="H249" s="144"/>
      <c r="I249" s="137"/>
      <c r="J249" s="138"/>
      <c r="K249" s="136"/>
      <c r="L249" s="134"/>
      <c r="M249" s="139"/>
      <c r="N249" s="136"/>
      <c r="O249" s="134"/>
      <c r="P249" s="139"/>
      <c r="Q249" s="140"/>
      <c r="R249" s="141"/>
      <c r="S249" s="142"/>
      <c r="T249" s="251" t="str">
        <f t="shared" si="15"/>
        <v/>
      </c>
      <c r="U249" s="212"/>
      <c r="V249" s="213"/>
      <c r="W249" s="214"/>
      <c r="X249" s="211" t="str">
        <f t="shared" si="16"/>
        <v/>
      </c>
      <c r="Y249" s="94">
        <f t="shared" si="17"/>
        <v>0</v>
      </c>
    </row>
    <row r="250" spans="1:25" x14ac:dyDescent="0.2">
      <c r="A250" s="143"/>
      <c r="B250" s="133"/>
      <c r="C250" s="133" t="str">
        <f t="shared" si="14"/>
        <v/>
      </c>
      <c r="D250" s="134"/>
      <c r="E250" s="353"/>
      <c r="F250" s="354"/>
      <c r="G250" s="135"/>
      <c r="H250" s="144"/>
      <c r="I250" s="137"/>
      <c r="J250" s="138"/>
      <c r="K250" s="136"/>
      <c r="L250" s="134"/>
      <c r="M250" s="139"/>
      <c r="N250" s="136"/>
      <c r="O250" s="134"/>
      <c r="P250" s="139"/>
      <c r="Q250" s="140"/>
      <c r="R250" s="141"/>
      <c r="S250" s="142"/>
      <c r="T250" s="251" t="str">
        <f t="shared" si="15"/>
        <v/>
      </c>
      <c r="U250" s="212"/>
      <c r="V250" s="213"/>
      <c r="W250" s="214"/>
      <c r="X250" s="211" t="str">
        <f t="shared" si="16"/>
        <v/>
      </c>
      <c r="Y250" s="94">
        <f t="shared" si="17"/>
        <v>0</v>
      </c>
    </row>
    <row r="251" spans="1:25" x14ac:dyDescent="0.2">
      <c r="A251" s="143"/>
      <c r="B251" s="133"/>
      <c r="C251" s="133" t="str">
        <f t="shared" si="14"/>
        <v/>
      </c>
      <c r="D251" s="134"/>
      <c r="E251" s="353"/>
      <c r="F251" s="354"/>
      <c r="G251" s="135"/>
      <c r="H251" s="144"/>
      <c r="I251" s="137"/>
      <c r="J251" s="138"/>
      <c r="K251" s="136"/>
      <c r="L251" s="134"/>
      <c r="M251" s="139"/>
      <c r="N251" s="136"/>
      <c r="O251" s="134"/>
      <c r="P251" s="139"/>
      <c r="Q251" s="140"/>
      <c r="R251" s="141"/>
      <c r="S251" s="142"/>
      <c r="T251" s="251" t="str">
        <f t="shared" si="15"/>
        <v/>
      </c>
      <c r="U251" s="212"/>
      <c r="V251" s="213"/>
      <c r="W251" s="214"/>
      <c r="X251" s="211" t="str">
        <f t="shared" si="16"/>
        <v/>
      </c>
      <c r="Y251" s="94">
        <f t="shared" si="17"/>
        <v>0</v>
      </c>
    </row>
    <row r="252" spans="1:25" x14ac:dyDescent="0.2">
      <c r="A252" s="143"/>
      <c r="B252" s="133"/>
      <c r="C252" s="133" t="str">
        <f t="shared" si="14"/>
        <v/>
      </c>
      <c r="D252" s="134"/>
      <c r="E252" s="353"/>
      <c r="F252" s="354"/>
      <c r="G252" s="135"/>
      <c r="H252" s="144"/>
      <c r="I252" s="137"/>
      <c r="J252" s="138"/>
      <c r="K252" s="136"/>
      <c r="L252" s="134"/>
      <c r="M252" s="139"/>
      <c r="N252" s="136"/>
      <c r="O252" s="134"/>
      <c r="P252" s="139"/>
      <c r="Q252" s="140"/>
      <c r="R252" s="141"/>
      <c r="S252" s="142"/>
      <c r="T252" s="251" t="str">
        <f t="shared" si="15"/>
        <v/>
      </c>
      <c r="U252" s="212"/>
      <c r="V252" s="213"/>
      <c r="W252" s="214"/>
      <c r="X252" s="211" t="str">
        <f t="shared" si="16"/>
        <v/>
      </c>
      <c r="Y252" s="94">
        <f t="shared" si="17"/>
        <v>0</v>
      </c>
    </row>
    <row r="253" spans="1:25" x14ac:dyDescent="0.2">
      <c r="A253" s="143"/>
      <c r="B253" s="133"/>
      <c r="C253" s="133" t="str">
        <f t="shared" si="14"/>
        <v/>
      </c>
      <c r="D253" s="134"/>
      <c r="E253" s="353"/>
      <c r="F253" s="354"/>
      <c r="G253" s="135"/>
      <c r="H253" s="144"/>
      <c r="I253" s="137"/>
      <c r="J253" s="138"/>
      <c r="K253" s="136"/>
      <c r="L253" s="134"/>
      <c r="M253" s="139"/>
      <c r="N253" s="136"/>
      <c r="O253" s="134"/>
      <c r="P253" s="139"/>
      <c r="Q253" s="140"/>
      <c r="R253" s="141"/>
      <c r="S253" s="142"/>
      <c r="T253" s="251" t="str">
        <f t="shared" si="15"/>
        <v/>
      </c>
      <c r="U253" s="212"/>
      <c r="V253" s="213"/>
      <c r="W253" s="214"/>
      <c r="X253" s="211" t="str">
        <f t="shared" si="16"/>
        <v/>
      </c>
      <c r="Y253" s="94">
        <f t="shared" si="17"/>
        <v>0</v>
      </c>
    </row>
    <row r="254" spans="1:25" x14ac:dyDescent="0.2">
      <c r="A254" s="143"/>
      <c r="B254" s="133"/>
      <c r="C254" s="133" t="str">
        <f t="shared" si="14"/>
        <v/>
      </c>
      <c r="D254" s="134"/>
      <c r="E254" s="353"/>
      <c r="F254" s="354"/>
      <c r="G254" s="135"/>
      <c r="H254" s="144"/>
      <c r="I254" s="137"/>
      <c r="J254" s="138"/>
      <c r="K254" s="136"/>
      <c r="L254" s="134"/>
      <c r="M254" s="139"/>
      <c r="N254" s="136"/>
      <c r="O254" s="134"/>
      <c r="P254" s="139"/>
      <c r="Q254" s="140"/>
      <c r="R254" s="141"/>
      <c r="S254" s="142"/>
      <c r="T254" s="251" t="str">
        <f t="shared" si="15"/>
        <v/>
      </c>
      <c r="U254" s="212"/>
      <c r="V254" s="213"/>
      <c r="W254" s="214"/>
      <c r="X254" s="211" t="str">
        <f t="shared" si="16"/>
        <v/>
      </c>
      <c r="Y254" s="94">
        <f t="shared" si="17"/>
        <v>0</v>
      </c>
    </row>
    <row r="255" spans="1:25" x14ac:dyDescent="0.2">
      <c r="A255" s="143"/>
      <c r="B255" s="133"/>
      <c r="C255" s="133" t="str">
        <f t="shared" si="14"/>
        <v/>
      </c>
      <c r="D255" s="134"/>
      <c r="E255" s="353"/>
      <c r="F255" s="354"/>
      <c r="G255" s="135"/>
      <c r="H255" s="144"/>
      <c r="I255" s="137"/>
      <c r="J255" s="138"/>
      <c r="K255" s="136"/>
      <c r="L255" s="134"/>
      <c r="M255" s="139"/>
      <c r="N255" s="136"/>
      <c r="O255" s="134"/>
      <c r="P255" s="139"/>
      <c r="Q255" s="140"/>
      <c r="R255" s="141"/>
      <c r="S255" s="142"/>
      <c r="T255" s="251" t="str">
        <f t="shared" si="15"/>
        <v/>
      </c>
      <c r="U255" s="212"/>
      <c r="V255" s="213"/>
      <c r="W255" s="214"/>
      <c r="X255" s="211" t="str">
        <f t="shared" si="16"/>
        <v/>
      </c>
      <c r="Y255" s="94">
        <f t="shared" si="17"/>
        <v>0</v>
      </c>
    </row>
    <row r="256" spans="1:25" x14ac:dyDescent="0.2">
      <c r="A256" s="143"/>
      <c r="B256" s="133"/>
      <c r="C256" s="133" t="str">
        <f t="shared" si="14"/>
        <v/>
      </c>
      <c r="D256" s="134"/>
      <c r="E256" s="353"/>
      <c r="F256" s="354"/>
      <c r="G256" s="135"/>
      <c r="H256" s="144"/>
      <c r="I256" s="137"/>
      <c r="J256" s="138"/>
      <c r="K256" s="136"/>
      <c r="L256" s="134"/>
      <c r="M256" s="139"/>
      <c r="N256" s="136"/>
      <c r="O256" s="134"/>
      <c r="P256" s="139"/>
      <c r="Q256" s="140"/>
      <c r="R256" s="141"/>
      <c r="S256" s="142"/>
      <c r="T256" s="251" t="str">
        <f t="shared" si="15"/>
        <v/>
      </c>
      <c r="U256" s="212"/>
      <c r="V256" s="213"/>
      <c r="W256" s="214"/>
      <c r="X256" s="211" t="str">
        <f t="shared" si="16"/>
        <v/>
      </c>
      <c r="Y256" s="94">
        <f t="shared" si="17"/>
        <v>0</v>
      </c>
    </row>
    <row r="257" spans="1:25" x14ac:dyDescent="0.2">
      <c r="A257" s="143"/>
      <c r="B257" s="133"/>
      <c r="C257" s="133" t="str">
        <f t="shared" si="14"/>
        <v/>
      </c>
      <c r="D257" s="134"/>
      <c r="E257" s="353"/>
      <c r="F257" s="354"/>
      <c r="G257" s="135"/>
      <c r="H257" s="144"/>
      <c r="I257" s="137"/>
      <c r="J257" s="138"/>
      <c r="K257" s="136"/>
      <c r="L257" s="134"/>
      <c r="M257" s="139"/>
      <c r="N257" s="136"/>
      <c r="O257" s="134"/>
      <c r="P257" s="139"/>
      <c r="Q257" s="140"/>
      <c r="R257" s="141"/>
      <c r="S257" s="142"/>
      <c r="T257" s="251" t="str">
        <f t="shared" si="15"/>
        <v/>
      </c>
      <c r="U257" s="212"/>
      <c r="V257" s="213"/>
      <c r="W257" s="214"/>
      <c r="X257" s="211" t="str">
        <f t="shared" si="16"/>
        <v/>
      </c>
      <c r="Y257" s="94">
        <f t="shared" si="17"/>
        <v>0</v>
      </c>
    </row>
    <row r="258" spans="1:25" x14ac:dyDescent="0.2">
      <c r="A258" s="143"/>
      <c r="B258" s="133"/>
      <c r="C258" s="133" t="str">
        <f t="shared" si="14"/>
        <v/>
      </c>
      <c r="D258" s="134"/>
      <c r="E258" s="353"/>
      <c r="F258" s="354"/>
      <c r="G258" s="135"/>
      <c r="H258" s="144"/>
      <c r="I258" s="137"/>
      <c r="J258" s="138"/>
      <c r="K258" s="136"/>
      <c r="L258" s="134"/>
      <c r="M258" s="139"/>
      <c r="N258" s="136"/>
      <c r="O258" s="134"/>
      <c r="P258" s="139"/>
      <c r="Q258" s="140"/>
      <c r="R258" s="141"/>
      <c r="S258" s="142"/>
      <c r="T258" s="251" t="str">
        <f t="shared" si="15"/>
        <v/>
      </c>
      <c r="U258" s="212"/>
      <c r="V258" s="213"/>
      <c r="W258" s="214"/>
      <c r="X258" s="211" t="str">
        <f t="shared" si="16"/>
        <v/>
      </c>
      <c r="Y258" s="94">
        <f t="shared" si="17"/>
        <v>0</v>
      </c>
    </row>
    <row r="259" spans="1:25" x14ac:dyDescent="0.2">
      <c r="A259" s="143"/>
      <c r="B259" s="133"/>
      <c r="C259" s="133" t="str">
        <f t="shared" si="14"/>
        <v/>
      </c>
      <c r="D259" s="134"/>
      <c r="E259" s="353"/>
      <c r="F259" s="354"/>
      <c r="G259" s="135"/>
      <c r="H259" s="144"/>
      <c r="I259" s="137"/>
      <c r="J259" s="138"/>
      <c r="K259" s="136"/>
      <c r="L259" s="134"/>
      <c r="M259" s="139"/>
      <c r="N259" s="136"/>
      <c r="O259" s="134"/>
      <c r="P259" s="139"/>
      <c r="Q259" s="140"/>
      <c r="R259" s="141"/>
      <c r="S259" s="142"/>
      <c r="T259" s="251" t="str">
        <f t="shared" si="15"/>
        <v/>
      </c>
      <c r="U259" s="212"/>
      <c r="V259" s="213"/>
      <c r="W259" s="214"/>
      <c r="X259" s="211" t="str">
        <f t="shared" si="16"/>
        <v/>
      </c>
      <c r="Y259" s="94">
        <f t="shared" si="17"/>
        <v>0</v>
      </c>
    </row>
    <row r="260" spans="1:25" x14ac:dyDescent="0.2">
      <c r="A260" s="143"/>
      <c r="B260" s="133"/>
      <c r="C260" s="133" t="str">
        <f t="shared" si="14"/>
        <v/>
      </c>
      <c r="D260" s="134"/>
      <c r="E260" s="353"/>
      <c r="F260" s="354"/>
      <c r="G260" s="135"/>
      <c r="H260" s="144"/>
      <c r="I260" s="137"/>
      <c r="J260" s="138"/>
      <c r="K260" s="136"/>
      <c r="L260" s="134"/>
      <c r="M260" s="139"/>
      <c r="N260" s="136"/>
      <c r="O260" s="134"/>
      <c r="P260" s="139"/>
      <c r="Q260" s="140"/>
      <c r="R260" s="141"/>
      <c r="S260" s="142"/>
      <c r="T260" s="251" t="str">
        <f t="shared" si="15"/>
        <v/>
      </c>
      <c r="U260" s="212"/>
      <c r="V260" s="213"/>
      <c r="W260" s="214"/>
      <c r="X260" s="211" t="str">
        <f t="shared" si="16"/>
        <v/>
      </c>
      <c r="Y260" s="94">
        <f t="shared" si="17"/>
        <v>0</v>
      </c>
    </row>
    <row r="261" spans="1:25" x14ac:dyDescent="0.2">
      <c r="A261" s="143"/>
      <c r="B261" s="133"/>
      <c r="C261" s="133" t="str">
        <f t="shared" si="14"/>
        <v/>
      </c>
      <c r="D261" s="134"/>
      <c r="E261" s="353"/>
      <c r="F261" s="354"/>
      <c r="G261" s="135"/>
      <c r="H261" s="144"/>
      <c r="I261" s="137"/>
      <c r="J261" s="138"/>
      <c r="K261" s="136"/>
      <c r="L261" s="134"/>
      <c r="M261" s="139"/>
      <c r="N261" s="136"/>
      <c r="O261" s="134"/>
      <c r="P261" s="139"/>
      <c r="Q261" s="140"/>
      <c r="R261" s="141"/>
      <c r="S261" s="142"/>
      <c r="T261" s="251" t="str">
        <f t="shared" si="15"/>
        <v/>
      </c>
      <c r="U261" s="212"/>
      <c r="V261" s="213"/>
      <c r="W261" s="214"/>
      <c r="X261" s="211" t="str">
        <f t="shared" si="16"/>
        <v/>
      </c>
      <c r="Y261" s="94">
        <f t="shared" si="17"/>
        <v>0</v>
      </c>
    </row>
    <row r="262" spans="1:25" x14ac:dyDescent="0.2">
      <c r="A262" s="143"/>
      <c r="B262" s="133"/>
      <c r="C262" s="133" t="str">
        <f t="shared" si="14"/>
        <v/>
      </c>
      <c r="D262" s="134"/>
      <c r="E262" s="353"/>
      <c r="F262" s="354"/>
      <c r="G262" s="135"/>
      <c r="H262" s="144"/>
      <c r="I262" s="137"/>
      <c r="J262" s="138"/>
      <c r="K262" s="136"/>
      <c r="L262" s="134"/>
      <c r="M262" s="139"/>
      <c r="N262" s="136"/>
      <c r="O262" s="134"/>
      <c r="P262" s="139"/>
      <c r="Q262" s="140"/>
      <c r="R262" s="141"/>
      <c r="S262" s="142"/>
      <c r="T262" s="251" t="str">
        <f t="shared" si="15"/>
        <v/>
      </c>
      <c r="U262" s="212"/>
      <c r="V262" s="213"/>
      <c r="W262" s="214"/>
      <c r="X262" s="211" t="str">
        <f t="shared" si="16"/>
        <v/>
      </c>
      <c r="Y262" s="94">
        <f t="shared" si="17"/>
        <v>0</v>
      </c>
    </row>
    <row r="263" spans="1:25" x14ac:dyDescent="0.2">
      <c r="A263" s="143"/>
      <c r="B263" s="133"/>
      <c r="C263" s="133" t="str">
        <f t="shared" si="14"/>
        <v/>
      </c>
      <c r="D263" s="134"/>
      <c r="E263" s="353"/>
      <c r="F263" s="354"/>
      <c r="G263" s="135"/>
      <c r="H263" s="144"/>
      <c r="I263" s="137"/>
      <c r="J263" s="138"/>
      <c r="K263" s="136"/>
      <c r="L263" s="134"/>
      <c r="M263" s="139"/>
      <c r="N263" s="136"/>
      <c r="O263" s="134"/>
      <c r="P263" s="139"/>
      <c r="Q263" s="140"/>
      <c r="R263" s="141"/>
      <c r="S263" s="142"/>
      <c r="T263" s="251" t="str">
        <f t="shared" si="15"/>
        <v/>
      </c>
      <c r="U263" s="212"/>
      <c r="V263" s="213"/>
      <c r="W263" s="214"/>
      <c r="X263" s="211" t="str">
        <f t="shared" si="16"/>
        <v/>
      </c>
      <c r="Y263" s="94">
        <f t="shared" si="17"/>
        <v>0</v>
      </c>
    </row>
    <row r="264" spans="1:25" x14ac:dyDescent="0.2">
      <c r="A264" s="143"/>
      <c r="B264" s="133"/>
      <c r="C264" s="133" t="str">
        <f t="shared" si="14"/>
        <v/>
      </c>
      <c r="D264" s="134"/>
      <c r="E264" s="353"/>
      <c r="F264" s="354"/>
      <c r="G264" s="135"/>
      <c r="H264" s="144"/>
      <c r="I264" s="137"/>
      <c r="J264" s="138"/>
      <c r="K264" s="136"/>
      <c r="L264" s="134"/>
      <c r="M264" s="139"/>
      <c r="N264" s="136"/>
      <c r="O264" s="134"/>
      <c r="P264" s="139"/>
      <c r="Q264" s="140"/>
      <c r="R264" s="141"/>
      <c r="S264" s="142"/>
      <c r="T264" s="251" t="str">
        <f t="shared" si="15"/>
        <v/>
      </c>
      <c r="U264" s="212"/>
      <c r="V264" s="213"/>
      <c r="W264" s="214"/>
      <c r="X264" s="211" t="str">
        <f t="shared" si="16"/>
        <v/>
      </c>
      <c r="Y264" s="94">
        <f t="shared" si="17"/>
        <v>0</v>
      </c>
    </row>
    <row r="265" spans="1:25" x14ac:dyDescent="0.2">
      <c r="A265" s="143"/>
      <c r="B265" s="133"/>
      <c r="C265" s="133" t="str">
        <f t="shared" si="14"/>
        <v/>
      </c>
      <c r="D265" s="134"/>
      <c r="E265" s="353"/>
      <c r="F265" s="354"/>
      <c r="G265" s="135"/>
      <c r="H265" s="144"/>
      <c r="I265" s="137"/>
      <c r="J265" s="138"/>
      <c r="K265" s="136"/>
      <c r="L265" s="134"/>
      <c r="M265" s="139"/>
      <c r="N265" s="136"/>
      <c r="O265" s="134"/>
      <c r="P265" s="139"/>
      <c r="Q265" s="140"/>
      <c r="R265" s="141"/>
      <c r="S265" s="142"/>
      <c r="T265" s="251" t="str">
        <f t="shared" si="15"/>
        <v/>
      </c>
      <c r="U265" s="212"/>
      <c r="V265" s="213"/>
      <c r="W265" s="214"/>
      <c r="X265" s="211" t="str">
        <f t="shared" si="16"/>
        <v/>
      </c>
      <c r="Y265" s="94">
        <f t="shared" si="17"/>
        <v>0</v>
      </c>
    </row>
    <row r="266" spans="1:25" x14ac:dyDescent="0.2">
      <c r="A266" s="143"/>
      <c r="B266" s="133"/>
      <c r="C266" s="133" t="str">
        <f t="shared" si="14"/>
        <v/>
      </c>
      <c r="D266" s="134"/>
      <c r="E266" s="353"/>
      <c r="F266" s="354"/>
      <c r="G266" s="135"/>
      <c r="H266" s="144"/>
      <c r="I266" s="137"/>
      <c r="J266" s="138"/>
      <c r="K266" s="136"/>
      <c r="L266" s="134"/>
      <c r="M266" s="139"/>
      <c r="N266" s="136"/>
      <c r="O266" s="134"/>
      <c r="P266" s="139"/>
      <c r="Q266" s="140"/>
      <c r="R266" s="141"/>
      <c r="S266" s="142"/>
      <c r="T266" s="251" t="str">
        <f t="shared" si="15"/>
        <v/>
      </c>
      <c r="U266" s="212"/>
      <c r="V266" s="213"/>
      <c r="W266" s="214"/>
      <c r="X266" s="211" t="str">
        <f t="shared" si="16"/>
        <v/>
      </c>
      <c r="Y266" s="94">
        <f t="shared" si="17"/>
        <v>0</v>
      </c>
    </row>
    <row r="267" spans="1:25" x14ac:dyDescent="0.2">
      <c r="A267" s="143"/>
      <c r="B267" s="133"/>
      <c r="C267" s="133" t="str">
        <f t="shared" ref="C267:C319" si="18">IF(OR(T$1="",B267=""),"",T$1-B267)</f>
        <v/>
      </c>
      <c r="D267" s="134"/>
      <c r="E267" s="353"/>
      <c r="F267" s="354"/>
      <c r="G267" s="135"/>
      <c r="H267" s="144"/>
      <c r="I267" s="137"/>
      <c r="J267" s="138"/>
      <c r="K267" s="136"/>
      <c r="L267" s="134"/>
      <c r="M267" s="139"/>
      <c r="N267" s="136"/>
      <c r="O267" s="134"/>
      <c r="P267" s="139"/>
      <c r="Q267" s="140"/>
      <c r="R267" s="141"/>
      <c r="S267" s="142"/>
      <c r="T267" s="251" t="str">
        <f t="shared" ref="T267:T319" si="19">IF(D267="","",1/D267*S267)</f>
        <v/>
      </c>
      <c r="U267" s="212"/>
      <c r="V267" s="213"/>
      <c r="W267" s="214"/>
      <c r="X267" s="211" t="str">
        <f t="shared" ref="X267:X319" si="20">IF(D267="","",D267*(W267/12*13))</f>
        <v/>
      </c>
      <c r="Y267" s="94">
        <f t="shared" ref="Y267:Y319" si="21">IF(S267="",0,S267-X267)</f>
        <v>0</v>
      </c>
    </row>
    <row r="268" spans="1:25" x14ac:dyDescent="0.2">
      <c r="A268" s="143"/>
      <c r="B268" s="133"/>
      <c r="C268" s="133" t="str">
        <f t="shared" si="18"/>
        <v/>
      </c>
      <c r="D268" s="134"/>
      <c r="E268" s="353"/>
      <c r="F268" s="354"/>
      <c r="G268" s="135"/>
      <c r="H268" s="144"/>
      <c r="I268" s="137"/>
      <c r="J268" s="138"/>
      <c r="K268" s="136"/>
      <c r="L268" s="134"/>
      <c r="M268" s="139"/>
      <c r="N268" s="136"/>
      <c r="O268" s="134"/>
      <c r="P268" s="139"/>
      <c r="Q268" s="140"/>
      <c r="R268" s="141"/>
      <c r="S268" s="142"/>
      <c r="T268" s="251" t="str">
        <f t="shared" si="19"/>
        <v/>
      </c>
      <c r="U268" s="212"/>
      <c r="V268" s="213"/>
      <c r="W268" s="214"/>
      <c r="X268" s="211" t="str">
        <f t="shared" si="20"/>
        <v/>
      </c>
      <c r="Y268" s="94">
        <f t="shared" si="21"/>
        <v>0</v>
      </c>
    </row>
    <row r="269" spans="1:25" x14ac:dyDescent="0.2">
      <c r="A269" s="143"/>
      <c r="B269" s="133"/>
      <c r="C269" s="133" t="str">
        <f t="shared" si="18"/>
        <v/>
      </c>
      <c r="D269" s="134"/>
      <c r="E269" s="353"/>
      <c r="F269" s="354"/>
      <c r="G269" s="135"/>
      <c r="H269" s="144"/>
      <c r="I269" s="137"/>
      <c r="J269" s="138"/>
      <c r="K269" s="136"/>
      <c r="L269" s="134"/>
      <c r="M269" s="139"/>
      <c r="N269" s="136"/>
      <c r="O269" s="134"/>
      <c r="P269" s="139"/>
      <c r="Q269" s="140"/>
      <c r="R269" s="141"/>
      <c r="S269" s="142"/>
      <c r="T269" s="251" t="str">
        <f t="shared" si="19"/>
        <v/>
      </c>
      <c r="U269" s="212"/>
      <c r="V269" s="213"/>
      <c r="W269" s="214"/>
      <c r="X269" s="211" t="str">
        <f t="shared" si="20"/>
        <v/>
      </c>
      <c r="Y269" s="94">
        <f t="shared" si="21"/>
        <v>0</v>
      </c>
    </row>
    <row r="270" spans="1:25" x14ac:dyDescent="0.2">
      <c r="A270" s="143"/>
      <c r="B270" s="133"/>
      <c r="C270" s="133" t="str">
        <f t="shared" si="18"/>
        <v/>
      </c>
      <c r="D270" s="134"/>
      <c r="E270" s="353"/>
      <c r="F270" s="354"/>
      <c r="G270" s="135"/>
      <c r="H270" s="144"/>
      <c r="I270" s="137"/>
      <c r="J270" s="138"/>
      <c r="K270" s="136"/>
      <c r="L270" s="134"/>
      <c r="M270" s="139"/>
      <c r="N270" s="136"/>
      <c r="O270" s="134"/>
      <c r="P270" s="139"/>
      <c r="Q270" s="140"/>
      <c r="R270" s="141"/>
      <c r="S270" s="142"/>
      <c r="T270" s="251" t="str">
        <f t="shared" si="19"/>
        <v/>
      </c>
      <c r="U270" s="212"/>
      <c r="V270" s="213"/>
      <c r="W270" s="214"/>
      <c r="X270" s="211" t="str">
        <f t="shared" si="20"/>
        <v/>
      </c>
      <c r="Y270" s="94">
        <f t="shared" si="21"/>
        <v>0</v>
      </c>
    </row>
    <row r="271" spans="1:25" x14ac:dyDescent="0.2">
      <c r="A271" s="143"/>
      <c r="B271" s="133"/>
      <c r="C271" s="133" t="str">
        <f t="shared" si="18"/>
        <v/>
      </c>
      <c r="D271" s="134"/>
      <c r="E271" s="353"/>
      <c r="F271" s="354"/>
      <c r="G271" s="135"/>
      <c r="H271" s="144"/>
      <c r="I271" s="137"/>
      <c r="J271" s="138"/>
      <c r="K271" s="136"/>
      <c r="L271" s="134"/>
      <c r="M271" s="139"/>
      <c r="N271" s="136"/>
      <c r="O271" s="134"/>
      <c r="P271" s="139"/>
      <c r="Q271" s="140"/>
      <c r="R271" s="141"/>
      <c r="S271" s="142"/>
      <c r="T271" s="251" t="str">
        <f t="shared" si="19"/>
        <v/>
      </c>
      <c r="U271" s="212"/>
      <c r="V271" s="213"/>
      <c r="W271" s="214"/>
      <c r="X271" s="211" t="str">
        <f t="shared" si="20"/>
        <v/>
      </c>
      <c r="Y271" s="94">
        <f t="shared" si="21"/>
        <v>0</v>
      </c>
    </row>
    <row r="272" spans="1:25" x14ac:dyDescent="0.2">
      <c r="A272" s="143"/>
      <c r="B272" s="133"/>
      <c r="C272" s="133" t="str">
        <f t="shared" si="18"/>
        <v/>
      </c>
      <c r="D272" s="134"/>
      <c r="E272" s="353"/>
      <c r="F272" s="354"/>
      <c r="G272" s="135"/>
      <c r="H272" s="144"/>
      <c r="I272" s="137"/>
      <c r="J272" s="138"/>
      <c r="K272" s="136"/>
      <c r="L272" s="134"/>
      <c r="M272" s="139"/>
      <c r="N272" s="136"/>
      <c r="O272" s="134"/>
      <c r="P272" s="139"/>
      <c r="Q272" s="140"/>
      <c r="R272" s="141"/>
      <c r="S272" s="142"/>
      <c r="T272" s="251" t="str">
        <f t="shared" si="19"/>
        <v/>
      </c>
      <c r="U272" s="212"/>
      <c r="V272" s="213"/>
      <c r="W272" s="214"/>
      <c r="X272" s="211" t="str">
        <f t="shared" si="20"/>
        <v/>
      </c>
      <c r="Y272" s="94">
        <f t="shared" si="21"/>
        <v>0</v>
      </c>
    </row>
    <row r="273" spans="1:25" x14ac:dyDescent="0.2">
      <c r="A273" s="143"/>
      <c r="B273" s="133"/>
      <c r="C273" s="133" t="str">
        <f t="shared" si="18"/>
        <v/>
      </c>
      <c r="D273" s="134"/>
      <c r="E273" s="353"/>
      <c r="F273" s="354"/>
      <c r="G273" s="135"/>
      <c r="H273" s="144"/>
      <c r="I273" s="137"/>
      <c r="J273" s="138"/>
      <c r="K273" s="136"/>
      <c r="L273" s="134"/>
      <c r="M273" s="139"/>
      <c r="N273" s="136"/>
      <c r="O273" s="134"/>
      <c r="P273" s="139"/>
      <c r="Q273" s="140"/>
      <c r="R273" s="141"/>
      <c r="S273" s="142"/>
      <c r="T273" s="251" t="str">
        <f t="shared" si="19"/>
        <v/>
      </c>
      <c r="U273" s="212"/>
      <c r="V273" s="213"/>
      <c r="W273" s="214"/>
      <c r="X273" s="211" t="str">
        <f t="shared" si="20"/>
        <v/>
      </c>
      <c r="Y273" s="94">
        <f t="shared" si="21"/>
        <v>0</v>
      </c>
    </row>
    <row r="274" spans="1:25" x14ac:dyDescent="0.2">
      <c r="A274" s="143"/>
      <c r="B274" s="133"/>
      <c r="C274" s="133" t="str">
        <f t="shared" si="18"/>
        <v/>
      </c>
      <c r="D274" s="134"/>
      <c r="E274" s="353"/>
      <c r="F274" s="354"/>
      <c r="G274" s="135"/>
      <c r="H274" s="144"/>
      <c r="I274" s="137"/>
      <c r="J274" s="138"/>
      <c r="K274" s="136"/>
      <c r="L274" s="134"/>
      <c r="M274" s="139"/>
      <c r="N274" s="136"/>
      <c r="O274" s="134"/>
      <c r="P274" s="139"/>
      <c r="Q274" s="140"/>
      <c r="R274" s="141"/>
      <c r="S274" s="142"/>
      <c r="T274" s="251" t="str">
        <f t="shared" si="19"/>
        <v/>
      </c>
      <c r="U274" s="212"/>
      <c r="V274" s="213"/>
      <c r="W274" s="214"/>
      <c r="X274" s="211" t="str">
        <f t="shared" si="20"/>
        <v/>
      </c>
      <c r="Y274" s="94">
        <f t="shared" si="21"/>
        <v>0</v>
      </c>
    </row>
    <row r="275" spans="1:25" x14ac:dyDescent="0.2">
      <c r="A275" s="143"/>
      <c r="B275" s="133"/>
      <c r="C275" s="133" t="str">
        <f t="shared" si="18"/>
        <v/>
      </c>
      <c r="D275" s="134"/>
      <c r="E275" s="353"/>
      <c r="F275" s="354"/>
      <c r="G275" s="135"/>
      <c r="H275" s="144"/>
      <c r="I275" s="137"/>
      <c r="J275" s="138"/>
      <c r="K275" s="136"/>
      <c r="L275" s="134"/>
      <c r="M275" s="139"/>
      <c r="N275" s="136"/>
      <c r="O275" s="134"/>
      <c r="P275" s="139"/>
      <c r="Q275" s="140"/>
      <c r="R275" s="141"/>
      <c r="S275" s="142"/>
      <c r="T275" s="251" t="str">
        <f t="shared" si="19"/>
        <v/>
      </c>
      <c r="U275" s="212"/>
      <c r="V275" s="213"/>
      <c r="W275" s="214"/>
      <c r="X275" s="211" t="str">
        <f t="shared" si="20"/>
        <v/>
      </c>
      <c r="Y275" s="94">
        <f t="shared" si="21"/>
        <v>0</v>
      </c>
    </row>
    <row r="276" spans="1:25" x14ac:dyDescent="0.2">
      <c r="A276" s="143"/>
      <c r="B276" s="133"/>
      <c r="C276" s="133" t="str">
        <f t="shared" si="18"/>
        <v/>
      </c>
      <c r="D276" s="134"/>
      <c r="E276" s="353"/>
      <c r="F276" s="354"/>
      <c r="G276" s="135"/>
      <c r="H276" s="144"/>
      <c r="I276" s="137"/>
      <c r="J276" s="138"/>
      <c r="K276" s="136"/>
      <c r="L276" s="134"/>
      <c r="M276" s="139"/>
      <c r="N276" s="136"/>
      <c r="O276" s="134"/>
      <c r="P276" s="139"/>
      <c r="Q276" s="140"/>
      <c r="R276" s="141"/>
      <c r="S276" s="142"/>
      <c r="T276" s="251" t="str">
        <f t="shared" si="19"/>
        <v/>
      </c>
      <c r="U276" s="212"/>
      <c r="V276" s="213"/>
      <c r="W276" s="214"/>
      <c r="X276" s="211" t="str">
        <f t="shared" si="20"/>
        <v/>
      </c>
      <c r="Y276" s="94">
        <f t="shared" si="21"/>
        <v>0</v>
      </c>
    </row>
    <row r="277" spans="1:25" x14ac:dyDescent="0.2">
      <c r="A277" s="143"/>
      <c r="B277" s="133"/>
      <c r="C277" s="133" t="str">
        <f t="shared" si="18"/>
        <v/>
      </c>
      <c r="D277" s="134"/>
      <c r="E277" s="353"/>
      <c r="F277" s="354"/>
      <c r="G277" s="135"/>
      <c r="H277" s="144"/>
      <c r="I277" s="137"/>
      <c r="J277" s="138"/>
      <c r="K277" s="136"/>
      <c r="L277" s="134"/>
      <c r="M277" s="139"/>
      <c r="N277" s="136"/>
      <c r="O277" s="134"/>
      <c r="P277" s="139"/>
      <c r="Q277" s="140"/>
      <c r="R277" s="141"/>
      <c r="S277" s="142"/>
      <c r="T277" s="251" t="str">
        <f t="shared" si="19"/>
        <v/>
      </c>
      <c r="U277" s="212"/>
      <c r="V277" s="213"/>
      <c r="W277" s="214"/>
      <c r="X277" s="211" t="str">
        <f t="shared" si="20"/>
        <v/>
      </c>
      <c r="Y277" s="94">
        <f t="shared" si="21"/>
        <v>0</v>
      </c>
    </row>
    <row r="278" spans="1:25" x14ac:dyDescent="0.2">
      <c r="A278" s="143"/>
      <c r="B278" s="133"/>
      <c r="C278" s="133" t="str">
        <f t="shared" si="18"/>
        <v/>
      </c>
      <c r="D278" s="134"/>
      <c r="E278" s="353"/>
      <c r="F278" s="354"/>
      <c r="G278" s="135"/>
      <c r="H278" s="144"/>
      <c r="I278" s="137"/>
      <c r="J278" s="138"/>
      <c r="K278" s="136"/>
      <c r="L278" s="134"/>
      <c r="M278" s="139"/>
      <c r="N278" s="136"/>
      <c r="O278" s="134"/>
      <c r="P278" s="139"/>
      <c r="Q278" s="140"/>
      <c r="R278" s="141"/>
      <c r="S278" s="142"/>
      <c r="T278" s="251" t="str">
        <f t="shared" si="19"/>
        <v/>
      </c>
      <c r="U278" s="212"/>
      <c r="V278" s="213"/>
      <c r="W278" s="214"/>
      <c r="X278" s="211" t="str">
        <f t="shared" si="20"/>
        <v/>
      </c>
      <c r="Y278" s="94">
        <f t="shared" si="21"/>
        <v>0</v>
      </c>
    </row>
    <row r="279" spans="1:25" x14ac:dyDescent="0.2">
      <c r="A279" s="143"/>
      <c r="B279" s="133"/>
      <c r="C279" s="133" t="str">
        <f t="shared" si="18"/>
        <v/>
      </c>
      <c r="D279" s="134"/>
      <c r="E279" s="353"/>
      <c r="F279" s="354"/>
      <c r="G279" s="135"/>
      <c r="H279" s="144"/>
      <c r="I279" s="137"/>
      <c r="J279" s="138"/>
      <c r="K279" s="136"/>
      <c r="L279" s="134"/>
      <c r="M279" s="139"/>
      <c r="N279" s="136"/>
      <c r="O279" s="134"/>
      <c r="P279" s="139"/>
      <c r="Q279" s="140"/>
      <c r="R279" s="141"/>
      <c r="S279" s="142"/>
      <c r="T279" s="251" t="str">
        <f t="shared" si="19"/>
        <v/>
      </c>
      <c r="U279" s="212"/>
      <c r="V279" s="213"/>
      <c r="W279" s="214"/>
      <c r="X279" s="211" t="str">
        <f t="shared" si="20"/>
        <v/>
      </c>
      <c r="Y279" s="94">
        <f t="shared" si="21"/>
        <v>0</v>
      </c>
    </row>
    <row r="280" spans="1:25" x14ac:dyDescent="0.2">
      <c r="A280" s="143"/>
      <c r="B280" s="133"/>
      <c r="C280" s="133" t="str">
        <f t="shared" si="18"/>
        <v/>
      </c>
      <c r="D280" s="134"/>
      <c r="E280" s="353"/>
      <c r="F280" s="354"/>
      <c r="G280" s="135"/>
      <c r="H280" s="144"/>
      <c r="I280" s="137"/>
      <c r="J280" s="138"/>
      <c r="K280" s="136"/>
      <c r="L280" s="134"/>
      <c r="M280" s="139"/>
      <c r="N280" s="136"/>
      <c r="O280" s="134"/>
      <c r="P280" s="139"/>
      <c r="Q280" s="140"/>
      <c r="R280" s="141"/>
      <c r="S280" s="142"/>
      <c r="T280" s="251" t="str">
        <f t="shared" si="19"/>
        <v/>
      </c>
      <c r="U280" s="212"/>
      <c r="V280" s="213"/>
      <c r="W280" s="214"/>
      <c r="X280" s="211" t="str">
        <f t="shared" si="20"/>
        <v/>
      </c>
      <c r="Y280" s="94">
        <f t="shared" si="21"/>
        <v>0</v>
      </c>
    </row>
    <row r="281" spans="1:25" x14ac:dyDescent="0.2">
      <c r="A281" s="143"/>
      <c r="B281" s="133"/>
      <c r="C281" s="133" t="str">
        <f t="shared" si="18"/>
        <v/>
      </c>
      <c r="D281" s="134"/>
      <c r="E281" s="353"/>
      <c r="F281" s="354"/>
      <c r="G281" s="135"/>
      <c r="H281" s="144"/>
      <c r="I281" s="137"/>
      <c r="J281" s="138"/>
      <c r="K281" s="136"/>
      <c r="L281" s="134"/>
      <c r="M281" s="139"/>
      <c r="N281" s="136"/>
      <c r="O281" s="134"/>
      <c r="P281" s="139"/>
      <c r="Q281" s="140"/>
      <c r="R281" s="141"/>
      <c r="S281" s="142"/>
      <c r="T281" s="251" t="str">
        <f t="shared" si="19"/>
        <v/>
      </c>
      <c r="U281" s="212"/>
      <c r="V281" s="213"/>
      <c r="W281" s="214"/>
      <c r="X281" s="211" t="str">
        <f t="shared" si="20"/>
        <v/>
      </c>
      <c r="Y281" s="94">
        <f t="shared" si="21"/>
        <v>0</v>
      </c>
    </row>
    <row r="282" spans="1:25" x14ac:dyDescent="0.2">
      <c r="A282" s="143"/>
      <c r="B282" s="133"/>
      <c r="C282" s="133" t="str">
        <f t="shared" si="18"/>
        <v/>
      </c>
      <c r="D282" s="134"/>
      <c r="E282" s="353"/>
      <c r="F282" s="354"/>
      <c r="G282" s="135"/>
      <c r="H282" s="144"/>
      <c r="I282" s="137"/>
      <c r="J282" s="138"/>
      <c r="K282" s="136"/>
      <c r="L282" s="134"/>
      <c r="M282" s="139"/>
      <c r="N282" s="136"/>
      <c r="O282" s="134"/>
      <c r="P282" s="139"/>
      <c r="Q282" s="140"/>
      <c r="R282" s="141"/>
      <c r="S282" s="142"/>
      <c r="T282" s="251" t="str">
        <f t="shared" si="19"/>
        <v/>
      </c>
      <c r="U282" s="212"/>
      <c r="V282" s="213"/>
      <c r="W282" s="214"/>
      <c r="X282" s="211" t="str">
        <f t="shared" si="20"/>
        <v/>
      </c>
      <c r="Y282" s="94">
        <f t="shared" si="21"/>
        <v>0</v>
      </c>
    </row>
    <row r="283" spans="1:25" x14ac:dyDescent="0.2">
      <c r="A283" s="143"/>
      <c r="B283" s="133"/>
      <c r="C283" s="133" t="str">
        <f t="shared" si="18"/>
        <v/>
      </c>
      <c r="D283" s="134"/>
      <c r="E283" s="353"/>
      <c r="F283" s="354"/>
      <c r="G283" s="135"/>
      <c r="H283" s="144"/>
      <c r="I283" s="137"/>
      <c r="J283" s="138"/>
      <c r="K283" s="136"/>
      <c r="L283" s="134"/>
      <c r="M283" s="139"/>
      <c r="N283" s="136"/>
      <c r="O283" s="134"/>
      <c r="P283" s="139"/>
      <c r="Q283" s="140"/>
      <c r="R283" s="141"/>
      <c r="S283" s="142"/>
      <c r="T283" s="251" t="str">
        <f t="shared" si="19"/>
        <v/>
      </c>
      <c r="U283" s="212"/>
      <c r="V283" s="213"/>
      <c r="W283" s="214"/>
      <c r="X283" s="211" t="str">
        <f t="shared" si="20"/>
        <v/>
      </c>
      <c r="Y283" s="94">
        <f t="shared" si="21"/>
        <v>0</v>
      </c>
    </row>
    <row r="284" spans="1:25" x14ac:dyDescent="0.2">
      <c r="A284" s="143"/>
      <c r="B284" s="133"/>
      <c r="C284" s="133" t="str">
        <f t="shared" si="18"/>
        <v/>
      </c>
      <c r="D284" s="134"/>
      <c r="E284" s="353"/>
      <c r="F284" s="354"/>
      <c r="G284" s="135"/>
      <c r="H284" s="144"/>
      <c r="I284" s="137"/>
      <c r="J284" s="138"/>
      <c r="K284" s="136"/>
      <c r="L284" s="134"/>
      <c r="M284" s="139"/>
      <c r="N284" s="136"/>
      <c r="O284" s="134"/>
      <c r="P284" s="139"/>
      <c r="Q284" s="140"/>
      <c r="R284" s="141"/>
      <c r="S284" s="142"/>
      <c r="T284" s="251" t="str">
        <f t="shared" si="19"/>
        <v/>
      </c>
      <c r="U284" s="212"/>
      <c r="V284" s="213"/>
      <c r="W284" s="214"/>
      <c r="X284" s="211" t="str">
        <f t="shared" si="20"/>
        <v/>
      </c>
      <c r="Y284" s="94">
        <f t="shared" si="21"/>
        <v>0</v>
      </c>
    </row>
    <row r="285" spans="1:25" x14ac:dyDescent="0.2">
      <c r="A285" s="143"/>
      <c r="B285" s="133"/>
      <c r="C285" s="133" t="str">
        <f t="shared" si="18"/>
        <v/>
      </c>
      <c r="D285" s="134"/>
      <c r="E285" s="353"/>
      <c r="F285" s="354"/>
      <c r="G285" s="135"/>
      <c r="H285" s="144"/>
      <c r="I285" s="137"/>
      <c r="J285" s="138"/>
      <c r="K285" s="136"/>
      <c r="L285" s="134"/>
      <c r="M285" s="139"/>
      <c r="N285" s="136"/>
      <c r="O285" s="134"/>
      <c r="P285" s="139"/>
      <c r="Q285" s="140"/>
      <c r="R285" s="141"/>
      <c r="S285" s="142"/>
      <c r="T285" s="251" t="str">
        <f t="shared" si="19"/>
        <v/>
      </c>
      <c r="U285" s="212"/>
      <c r="V285" s="213"/>
      <c r="W285" s="214"/>
      <c r="X285" s="211" t="str">
        <f t="shared" si="20"/>
        <v/>
      </c>
      <c r="Y285" s="94">
        <f t="shared" si="21"/>
        <v>0</v>
      </c>
    </row>
    <row r="286" spans="1:25" x14ac:dyDescent="0.2">
      <c r="A286" s="143"/>
      <c r="B286" s="133"/>
      <c r="C286" s="133" t="str">
        <f t="shared" si="18"/>
        <v/>
      </c>
      <c r="D286" s="134"/>
      <c r="E286" s="353"/>
      <c r="F286" s="354"/>
      <c r="G286" s="135"/>
      <c r="H286" s="144"/>
      <c r="I286" s="137"/>
      <c r="J286" s="138"/>
      <c r="K286" s="136"/>
      <c r="L286" s="134"/>
      <c r="M286" s="139"/>
      <c r="N286" s="136"/>
      <c r="O286" s="134"/>
      <c r="P286" s="139"/>
      <c r="Q286" s="140"/>
      <c r="R286" s="141"/>
      <c r="S286" s="142"/>
      <c r="T286" s="251" t="str">
        <f t="shared" si="19"/>
        <v/>
      </c>
      <c r="U286" s="212"/>
      <c r="V286" s="213"/>
      <c r="W286" s="214"/>
      <c r="X286" s="211" t="str">
        <f t="shared" si="20"/>
        <v/>
      </c>
      <c r="Y286" s="94">
        <f t="shared" si="21"/>
        <v>0</v>
      </c>
    </row>
    <row r="287" spans="1:25" x14ac:dyDescent="0.2">
      <c r="A287" s="143"/>
      <c r="B287" s="133"/>
      <c r="C287" s="133" t="str">
        <f t="shared" si="18"/>
        <v/>
      </c>
      <c r="D287" s="134"/>
      <c r="E287" s="353"/>
      <c r="F287" s="354"/>
      <c r="G287" s="135"/>
      <c r="H287" s="144"/>
      <c r="I287" s="137"/>
      <c r="J287" s="138"/>
      <c r="K287" s="136"/>
      <c r="L287" s="134"/>
      <c r="M287" s="139"/>
      <c r="N287" s="136"/>
      <c r="O287" s="134"/>
      <c r="P287" s="139"/>
      <c r="Q287" s="140"/>
      <c r="R287" s="141"/>
      <c r="S287" s="142"/>
      <c r="T287" s="251" t="str">
        <f t="shared" si="19"/>
        <v/>
      </c>
      <c r="U287" s="212"/>
      <c r="V287" s="213"/>
      <c r="W287" s="214"/>
      <c r="X287" s="211" t="str">
        <f t="shared" si="20"/>
        <v/>
      </c>
      <c r="Y287" s="94">
        <f t="shared" si="21"/>
        <v>0</v>
      </c>
    </row>
    <row r="288" spans="1:25" x14ac:dyDescent="0.2">
      <c r="A288" s="143"/>
      <c r="B288" s="133"/>
      <c r="C288" s="133" t="str">
        <f t="shared" si="18"/>
        <v/>
      </c>
      <c r="D288" s="134"/>
      <c r="E288" s="353"/>
      <c r="F288" s="354"/>
      <c r="G288" s="135"/>
      <c r="H288" s="144"/>
      <c r="I288" s="137"/>
      <c r="J288" s="138"/>
      <c r="K288" s="136"/>
      <c r="L288" s="134"/>
      <c r="M288" s="139"/>
      <c r="N288" s="136"/>
      <c r="O288" s="134"/>
      <c r="P288" s="139"/>
      <c r="Q288" s="140"/>
      <c r="R288" s="141"/>
      <c r="S288" s="142"/>
      <c r="T288" s="251" t="str">
        <f t="shared" si="19"/>
        <v/>
      </c>
      <c r="U288" s="212"/>
      <c r="V288" s="213"/>
      <c r="W288" s="214"/>
      <c r="X288" s="211" t="str">
        <f t="shared" si="20"/>
        <v/>
      </c>
      <c r="Y288" s="94">
        <f t="shared" si="21"/>
        <v>0</v>
      </c>
    </row>
    <row r="289" spans="1:25" x14ac:dyDescent="0.2">
      <c r="A289" s="143"/>
      <c r="B289" s="133"/>
      <c r="C289" s="133" t="str">
        <f t="shared" si="18"/>
        <v/>
      </c>
      <c r="D289" s="134"/>
      <c r="E289" s="353"/>
      <c r="F289" s="354"/>
      <c r="G289" s="135"/>
      <c r="H289" s="144"/>
      <c r="I289" s="137"/>
      <c r="J289" s="138"/>
      <c r="K289" s="136"/>
      <c r="L289" s="134"/>
      <c r="M289" s="139"/>
      <c r="N289" s="136"/>
      <c r="O289" s="134"/>
      <c r="P289" s="139"/>
      <c r="Q289" s="140"/>
      <c r="R289" s="141"/>
      <c r="S289" s="142"/>
      <c r="T289" s="251" t="str">
        <f t="shared" si="19"/>
        <v/>
      </c>
      <c r="U289" s="212"/>
      <c r="V289" s="213"/>
      <c r="W289" s="214"/>
      <c r="X289" s="211" t="str">
        <f t="shared" si="20"/>
        <v/>
      </c>
      <c r="Y289" s="94">
        <f t="shared" si="21"/>
        <v>0</v>
      </c>
    </row>
    <row r="290" spans="1:25" x14ac:dyDescent="0.2">
      <c r="A290" s="143"/>
      <c r="B290" s="133"/>
      <c r="C290" s="133" t="str">
        <f t="shared" si="18"/>
        <v/>
      </c>
      <c r="D290" s="134"/>
      <c r="E290" s="353"/>
      <c r="F290" s="354"/>
      <c r="G290" s="135"/>
      <c r="H290" s="144"/>
      <c r="I290" s="137"/>
      <c r="J290" s="138"/>
      <c r="K290" s="136"/>
      <c r="L290" s="134"/>
      <c r="M290" s="139"/>
      <c r="N290" s="136"/>
      <c r="O290" s="134"/>
      <c r="P290" s="139"/>
      <c r="Q290" s="140"/>
      <c r="R290" s="141"/>
      <c r="S290" s="142"/>
      <c r="T290" s="251" t="str">
        <f t="shared" si="19"/>
        <v/>
      </c>
      <c r="U290" s="212"/>
      <c r="V290" s="213"/>
      <c r="W290" s="214"/>
      <c r="X290" s="211" t="str">
        <f t="shared" si="20"/>
        <v/>
      </c>
      <c r="Y290" s="94">
        <f t="shared" si="21"/>
        <v>0</v>
      </c>
    </row>
    <row r="291" spans="1:25" x14ac:dyDescent="0.2">
      <c r="A291" s="143"/>
      <c r="B291" s="133"/>
      <c r="C291" s="133" t="str">
        <f t="shared" si="18"/>
        <v/>
      </c>
      <c r="D291" s="134"/>
      <c r="E291" s="353"/>
      <c r="F291" s="354"/>
      <c r="G291" s="135"/>
      <c r="H291" s="144"/>
      <c r="I291" s="137"/>
      <c r="J291" s="138"/>
      <c r="K291" s="136"/>
      <c r="L291" s="134"/>
      <c r="M291" s="139"/>
      <c r="N291" s="136"/>
      <c r="O291" s="134"/>
      <c r="P291" s="139"/>
      <c r="Q291" s="140"/>
      <c r="R291" s="141"/>
      <c r="S291" s="142"/>
      <c r="T291" s="251" t="str">
        <f t="shared" si="19"/>
        <v/>
      </c>
      <c r="U291" s="212"/>
      <c r="V291" s="213"/>
      <c r="W291" s="214"/>
      <c r="X291" s="211" t="str">
        <f t="shared" si="20"/>
        <v/>
      </c>
      <c r="Y291" s="94">
        <f t="shared" si="21"/>
        <v>0</v>
      </c>
    </row>
    <row r="292" spans="1:25" x14ac:dyDescent="0.2">
      <c r="A292" s="143"/>
      <c r="B292" s="133"/>
      <c r="C292" s="133" t="str">
        <f t="shared" si="18"/>
        <v/>
      </c>
      <c r="D292" s="134"/>
      <c r="E292" s="353"/>
      <c r="F292" s="354"/>
      <c r="G292" s="135"/>
      <c r="H292" s="144"/>
      <c r="I292" s="137"/>
      <c r="J292" s="138"/>
      <c r="K292" s="136"/>
      <c r="L292" s="134"/>
      <c r="M292" s="139"/>
      <c r="N292" s="136"/>
      <c r="O292" s="134"/>
      <c r="P292" s="139"/>
      <c r="Q292" s="140"/>
      <c r="R292" s="141"/>
      <c r="S292" s="142"/>
      <c r="T292" s="251" t="str">
        <f t="shared" si="19"/>
        <v/>
      </c>
      <c r="U292" s="212"/>
      <c r="V292" s="213"/>
      <c r="W292" s="214"/>
      <c r="X292" s="211" t="str">
        <f t="shared" si="20"/>
        <v/>
      </c>
      <c r="Y292" s="94">
        <f t="shared" si="21"/>
        <v>0</v>
      </c>
    </row>
    <row r="293" spans="1:25" x14ac:dyDescent="0.2">
      <c r="A293" s="143"/>
      <c r="B293" s="133"/>
      <c r="C293" s="133" t="str">
        <f t="shared" si="18"/>
        <v/>
      </c>
      <c r="D293" s="134"/>
      <c r="E293" s="353"/>
      <c r="F293" s="354"/>
      <c r="G293" s="135"/>
      <c r="H293" s="144"/>
      <c r="I293" s="137"/>
      <c r="J293" s="138"/>
      <c r="K293" s="136"/>
      <c r="L293" s="134"/>
      <c r="M293" s="139"/>
      <c r="N293" s="136"/>
      <c r="O293" s="134"/>
      <c r="P293" s="139"/>
      <c r="Q293" s="140"/>
      <c r="R293" s="141"/>
      <c r="S293" s="142"/>
      <c r="T293" s="251" t="str">
        <f t="shared" si="19"/>
        <v/>
      </c>
      <c r="U293" s="212"/>
      <c r="V293" s="213"/>
      <c r="W293" s="214"/>
      <c r="X293" s="211" t="str">
        <f t="shared" si="20"/>
        <v/>
      </c>
      <c r="Y293" s="94">
        <f t="shared" si="21"/>
        <v>0</v>
      </c>
    </row>
    <row r="294" spans="1:25" x14ac:dyDescent="0.2">
      <c r="A294" s="143"/>
      <c r="B294" s="133"/>
      <c r="C294" s="133" t="str">
        <f t="shared" si="18"/>
        <v/>
      </c>
      <c r="D294" s="134"/>
      <c r="E294" s="353"/>
      <c r="F294" s="354"/>
      <c r="G294" s="135"/>
      <c r="H294" s="144"/>
      <c r="I294" s="137"/>
      <c r="J294" s="138"/>
      <c r="K294" s="136"/>
      <c r="L294" s="134"/>
      <c r="M294" s="139"/>
      <c r="N294" s="136"/>
      <c r="O294" s="134"/>
      <c r="P294" s="139"/>
      <c r="Q294" s="140"/>
      <c r="R294" s="141"/>
      <c r="S294" s="142"/>
      <c r="T294" s="251" t="str">
        <f t="shared" si="19"/>
        <v/>
      </c>
      <c r="U294" s="212"/>
      <c r="V294" s="213"/>
      <c r="W294" s="214"/>
      <c r="X294" s="211" t="str">
        <f t="shared" si="20"/>
        <v/>
      </c>
      <c r="Y294" s="94">
        <f t="shared" si="21"/>
        <v>0</v>
      </c>
    </row>
    <row r="295" spans="1:25" x14ac:dyDescent="0.2">
      <c r="A295" s="143"/>
      <c r="B295" s="133"/>
      <c r="C295" s="133" t="str">
        <f t="shared" si="18"/>
        <v/>
      </c>
      <c r="D295" s="134"/>
      <c r="E295" s="353"/>
      <c r="F295" s="354"/>
      <c r="G295" s="135"/>
      <c r="H295" s="144"/>
      <c r="I295" s="137"/>
      <c r="J295" s="138"/>
      <c r="K295" s="136"/>
      <c r="L295" s="134"/>
      <c r="M295" s="139"/>
      <c r="N295" s="136"/>
      <c r="O295" s="134"/>
      <c r="P295" s="139"/>
      <c r="Q295" s="140"/>
      <c r="R295" s="141"/>
      <c r="S295" s="142"/>
      <c r="T295" s="251" t="str">
        <f t="shared" si="19"/>
        <v/>
      </c>
      <c r="U295" s="212"/>
      <c r="V295" s="213"/>
      <c r="W295" s="214"/>
      <c r="X295" s="211" t="str">
        <f t="shared" si="20"/>
        <v/>
      </c>
      <c r="Y295" s="94">
        <f t="shared" si="21"/>
        <v>0</v>
      </c>
    </row>
    <row r="296" spans="1:25" x14ac:dyDescent="0.2">
      <c r="A296" s="143"/>
      <c r="B296" s="133"/>
      <c r="C296" s="133" t="str">
        <f t="shared" si="18"/>
        <v/>
      </c>
      <c r="D296" s="134"/>
      <c r="E296" s="353"/>
      <c r="F296" s="354"/>
      <c r="G296" s="135"/>
      <c r="H296" s="144"/>
      <c r="I296" s="137"/>
      <c r="J296" s="138"/>
      <c r="K296" s="136"/>
      <c r="L296" s="134"/>
      <c r="M296" s="139"/>
      <c r="N296" s="136"/>
      <c r="O296" s="134"/>
      <c r="P296" s="139"/>
      <c r="Q296" s="140"/>
      <c r="R296" s="141"/>
      <c r="S296" s="142"/>
      <c r="T296" s="251" t="str">
        <f t="shared" si="19"/>
        <v/>
      </c>
      <c r="U296" s="212"/>
      <c r="V296" s="213"/>
      <c r="W296" s="214"/>
      <c r="X296" s="211" t="str">
        <f t="shared" si="20"/>
        <v/>
      </c>
      <c r="Y296" s="94">
        <f t="shared" si="21"/>
        <v>0</v>
      </c>
    </row>
    <row r="297" spans="1:25" x14ac:dyDescent="0.2">
      <c r="A297" s="143"/>
      <c r="B297" s="133"/>
      <c r="C297" s="133" t="str">
        <f t="shared" si="18"/>
        <v/>
      </c>
      <c r="D297" s="134"/>
      <c r="E297" s="353"/>
      <c r="F297" s="354"/>
      <c r="G297" s="135"/>
      <c r="H297" s="144"/>
      <c r="I297" s="137"/>
      <c r="J297" s="138"/>
      <c r="K297" s="136"/>
      <c r="L297" s="134"/>
      <c r="M297" s="139"/>
      <c r="N297" s="136"/>
      <c r="O297" s="134"/>
      <c r="P297" s="139"/>
      <c r="Q297" s="140"/>
      <c r="R297" s="141"/>
      <c r="S297" s="142"/>
      <c r="T297" s="251" t="str">
        <f t="shared" si="19"/>
        <v/>
      </c>
      <c r="U297" s="212"/>
      <c r="V297" s="213"/>
      <c r="W297" s="214"/>
      <c r="X297" s="211" t="str">
        <f t="shared" si="20"/>
        <v/>
      </c>
      <c r="Y297" s="94">
        <f t="shared" si="21"/>
        <v>0</v>
      </c>
    </row>
    <row r="298" spans="1:25" x14ac:dyDescent="0.2">
      <c r="A298" s="143"/>
      <c r="B298" s="133"/>
      <c r="C298" s="133" t="str">
        <f t="shared" si="18"/>
        <v/>
      </c>
      <c r="D298" s="134"/>
      <c r="E298" s="353"/>
      <c r="F298" s="354"/>
      <c r="G298" s="135"/>
      <c r="H298" s="144"/>
      <c r="I298" s="137"/>
      <c r="J298" s="138"/>
      <c r="K298" s="136"/>
      <c r="L298" s="134"/>
      <c r="M298" s="139"/>
      <c r="N298" s="136"/>
      <c r="O298" s="134"/>
      <c r="P298" s="139"/>
      <c r="Q298" s="140"/>
      <c r="R298" s="141"/>
      <c r="S298" s="142"/>
      <c r="T298" s="251" t="str">
        <f t="shared" si="19"/>
        <v/>
      </c>
      <c r="U298" s="212"/>
      <c r="V298" s="213"/>
      <c r="W298" s="214"/>
      <c r="X298" s="211" t="str">
        <f t="shared" si="20"/>
        <v/>
      </c>
      <c r="Y298" s="94">
        <f t="shared" si="21"/>
        <v>0</v>
      </c>
    </row>
    <row r="299" spans="1:25" x14ac:dyDescent="0.2">
      <c r="A299" s="143"/>
      <c r="B299" s="133"/>
      <c r="C299" s="133" t="str">
        <f t="shared" si="18"/>
        <v/>
      </c>
      <c r="D299" s="134"/>
      <c r="E299" s="353"/>
      <c r="F299" s="354"/>
      <c r="G299" s="135"/>
      <c r="H299" s="144"/>
      <c r="I299" s="137"/>
      <c r="J299" s="138"/>
      <c r="K299" s="136"/>
      <c r="L299" s="134"/>
      <c r="M299" s="139"/>
      <c r="N299" s="136"/>
      <c r="O299" s="134"/>
      <c r="P299" s="139"/>
      <c r="Q299" s="140"/>
      <c r="R299" s="141"/>
      <c r="S299" s="142"/>
      <c r="T299" s="251" t="str">
        <f t="shared" si="19"/>
        <v/>
      </c>
      <c r="U299" s="212"/>
      <c r="V299" s="213"/>
      <c r="W299" s="214"/>
      <c r="X299" s="211" t="str">
        <f t="shared" si="20"/>
        <v/>
      </c>
      <c r="Y299" s="94">
        <f t="shared" si="21"/>
        <v>0</v>
      </c>
    </row>
    <row r="300" spans="1:25" x14ac:dyDescent="0.2">
      <c r="A300" s="143"/>
      <c r="B300" s="133"/>
      <c r="C300" s="133" t="str">
        <f t="shared" si="18"/>
        <v/>
      </c>
      <c r="D300" s="134"/>
      <c r="E300" s="353"/>
      <c r="F300" s="354"/>
      <c r="G300" s="135"/>
      <c r="H300" s="144"/>
      <c r="I300" s="137"/>
      <c r="J300" s="138"/>
      <c r="K300" s="136"/>
      <c r="L300" s="134"/>
      <c r="M300" s="139"/>
      <c r="N300" s="136"/>
      <c r="O300" s="134"/>
      <c r="P300" s="139"/>
      <c r="Q300" s="140"/>
      <c r="R300" s="141"/>
      <c r="S300" s="142"/>
      <c r="T300" s="251" t="str">
        <f t="shared" si="19"/>
        <v/>
      </c>
      <c r="U300" s="212"/>
      <c r="V300" s="213"/>
      <c r="W300" s="214"/>
      <c r="X300" s="211" t="str">
        <f t="shared" si="20"/>
        <v/>
      </c>
      <c r="Y300" s="94">
        <f t="shared" si="21"/>
        <v>0</v>
      </c>
    </row>
    <row r="301" spans="1:25" x14ac:dyDescent="0.2">
      <c r="A301" s="143"/>
      <c r="B301" s="133"/>
      <c r="C301" s="133" t="str">
        <f t="shared" si="18"/>
        <v/>
      </c>
      <c r="D301" s="134"/>
      <c r="E301" s="353"/>
      <c r="F301" s="354"/>
      <c r="G301" s="135"/>
      <c r="H301" s="144"/>
      <c r="I301" s="137"/>
      <c r="J301" s="138"/>
      <c r="K301" s="136"/>
      <c r="L301" s="134"/>
      <c r="M301" s="139"/>
      <c r="N301" s="136"/>
      <c r="O301" s="134"/>
      <c r="P301" s="139"/>
      <c r="Q301" s="140"/>
      <c r="R301" s="141"/>
      <c r="S301" s="142"/>
      <c r="T301" s="251" t="str">
        <f t="shared" si="19"/>
        <v/>
      </c>
      <c r="U301" s="212"/>
      <c r="V301" s="213"/>
      <c r="W301" s="214"/>
      <c r="X301" s="211" t="str">
        <f t="shared" si="20"/>
        <v/>
      </c>
      <c r="Y301" s="94">
        <f t="shared" si="21"/>
        <v>0</v>
      </c>
    </row>
    <row r="302" spans="1:25" x14ac:dyDescent="0.2">
      <c r="A302" s="143"/>
      <c r="B302" s="133"/>
      <c r="C302" s="133" t="str">
        <f t="shared" si="18"/>
        <v/>
      </c>
      <c r="D302" s="134"/>
      <c r="E302" s="353"/>
      <c r="F302" s="354"/>
      <c r="G302" s="135"/>
      <c r="H302" s="144"/>
      <c r="I302" s="137"/>
      <c r="J302" s="138"/>
      <c r="K302" s="136"/>
      <c r="L302" s="134"/>
      <c r="M302" s="139"/>
      <c r="N302" s="136"/>
      <c r="O302" s="134"/>
      <c r="P302" s="139"/>
      <c r="Q302" s="140"/>
      <c r="R302" s="141"/>
      <c r="S302" s="142"/>
      <c r="T302" s="251" t="str">
        <f t="shared" si="19"/>
        <v/>
      </c>
      <c r="U302" s="212"/>
      <c r="V302" s="213"/>
      <c r="W302" s="214"/>
      <c r="X302" s="211" t="str">
        <f t="shared" si="20"/>
        <v/>
      </c>
      <c r="Y302" s="94">
        <f t="shared" si="21"/>
        <v>0</v>
      </c>
    </row>
    <row r="303" spans="1:25" x14ac:dyDescent="0.2">
      <c r="A303" s="143"/>
      <c r="B303" s="133"/>
      <c r="C303" s="133" t="str">
        <f t="shared" si="18"/>
        <v/>
      </c>
      <c r="D303" s="134"/>
      <c r="E303" s="353"/>
      <c r="F303" s="354"/>
      <c r="G303" s="135"/>
      <c r="H303" s="144"/>
      <c r="I303" s="137"/>
      <c r="J303" s="138"/>
      <c r="K303" s="136"/>
      <c r="L303" s="134"/>
      <c r="M303" s="139"/>
      <c r="N303" s="136"/>
      <c r="O303" s="134"/>
      <c r="P303" s="139"/>
      <c r="Q303" s="140"/>
      <c r="R303" s="141"/>
      <c r="S303" s="142"/>
      <c r="T303" s="251" t="str">
        <f t="shared" si="19"/>
        <v/>
      </c>
      <c r="U303" s="212"/>
      <c r="V303" s="213"/>
      <c r="W303" s="214"/>
      <c r="X303" s="211" t="str">
        <f t="shared" si="20"/>
        <v/>
      </c>
      <c r="Y303" s="94">
        <f t="shared" si="21"/>
        <v>0</v>
      </c>
    </row>
    <row r="304" spans="1:25" x14ac:dyDescent="0.2">
      <c r="A304" s="143"/>
      <c r="B304" s="133"/>
      <c r="C304" s="133" t="str">
        <f t="shared" si="18"/>
        <v/>
      </c>
      <c r="D304" s="134"/>
      <c r="E304" s="353"/>
      <c r="F304" s="354"/>
      <c r="G304" s="135"/>
      <c r="H304" s="144"/>
      <c r="I304" s="137"/>
      <c r="J304" s="138"/>
      <c r="K304" s="136"/>
      <c r="L304" s="134"/>
      <c r="M304" s="139"/>
      <c r="N304" s="136"/>
      <c r="O304" s="134"/>
      <c r="P304" s="139"/>
      <c r="Q304" s="140"/>
      <c r="R304" s="141"/>
      <c r="S304" s="142"/>
      <c r="T304" s="251" t="str">
        <f t="shared" si="19"/>
        <v/>
      </c>
      <c r="U304" s="212"/>
      <c r="V304" s="213"/>
      <c r="W304" s="214"/>
      <c r="X304" s="211" t="str">
        <f t="shared" si="20"/>
        <v/>
      </c>
      <c r="Y304" s="94">
        <f t="shared" si="21"/>
        <v>0</v>
      </c>
    </row>
    <row r="305" spans="1:25" x14ac:dyDescent="0.2">
      <c r="A305" s="143"/>
      <c r="B305" s="133"/>
      <c r="C305" s="133" t="str">
        <f t="shared" si="18"/>
        <v/>
      </c>
      <c r="D305" s="134"/>
      <c r="E305" s="353"/>
      <c r="F305" s="354"/>
      <c r="G305" s="135"/>
      <c r="H305" s="144"/>
      <c r="I305" s="137"/>
      <c r="J305" s="138"/>
      <c r="K305" s="136"/>
      <c r="L305" s="134"/>
      <c r="M305" s="139"/>
      <c r="N305" s="136"/>
      <c r="O305" s="134"/>
      <c r="P305" s="139"/>
      <c r="Q305" s="140"/>
      <c r="R305" s="141"/>
      <c r="S305" s="142"/>
      <c r="T305" s="251" t="str">
        <f t="shared" si="19"/>
        <v/>
      </c>
      <c r="U305" s="212"/>
      <c r="V305" s="213"/>
      <c r="W305" s="214"/>
      <c r="X305" s="211" t="str">
        <f t="shared" si="20"/>
        <v/>
      </c>
      <c r="Y305" s="94">
        <f t="shared" si="21"/>
        <v>0</v>
      </c>
    </row>
    <row r="306" spans="1:25" x14ac:dyDescent="0.2">
      <c r="A306" s="143"/>
      <c r="B306" s="133"/>
      <c r="C306" s="133" t="str">
        <f t="shared" si="18"/>
        <v/>
      </c>
      <c r="D306" s="134"/>
      <c r="E306" s="353"/>
      <c r="F306" s="354"/>
      <c r="G306" s="135"/>
      <c r="H306" s="144"/>
      <c r="I306" s="137"/>
      <c r="J306" s="138"/>
      <c r="K306" s="136"/>
      <c r="L306" s="134"/>
      <c r="M306" s="139"/>
      <c r="N306" s="136"/>
      <c r="O306" s="134"/>
      <c r="P306" s="139"/>
      <c r="Q306" s="140"/>
      <c r="R306" s="141"/>
      <c r="S306" s="142"/>
      <c r="T306" s="251" t="str">
        <f t="shared" si="19"/>
        <v/>
      </c>
      <c r="U306" s="212"/>
      <c r="V306" s="213"/>
      <c r="W306" s="214"/>
      <c r="X306" s="211" t="str">
        <f t="shared" si="20"/>
        <v/>
      </c>
      <c r="Y306" s="94">
        <f t="shared" si="21"/>
        <v>0</v>
      </c>
    </row>
    <row r="307" spans="1:25" x14ac:dyDescent="0.2">
      <c r="A307" s="143"/>
      <c r="B307" s="133"/>
      <c r="C307" s="133" t="str">
        <f t="shared" si="18"/>
        <v/>
      </c>
      <c r="D307" s="134"/>
      <c r="E307" s="353"/>
      <c r="F307" s="354"/>
      <c r="G307" s="135"/>
      <c r="H307" s="144"/>
      <c r="I307" s="137"/>
      <c r="J307" s="138"/>
      <c r="K307" s="136"/>
      <c r="L307" s="134"/>
      <c r="M307" s="139"/>
      <c r="N307" s="136"/>
      <c r="O307" s="134"/>
      <c r="P307" s="139"/>
      <c r="Q307" s="140"/>
      <c r="R307" s="141"/>
      <c r="S307" s="142"/>
      <c r="T307" s="251" t="str">
        <f t="shared" si="19"/>
        <v/>
      </c>
      <c r="U307" s="212"/>
      <c r="V307" s="213"/>
      <c r="W307" s="214"/>
      <c r="X307" s="211" t="str">
        <f t="shared" si="20"/>
        <v/>
      </c>
      <c r="Y307" s="94">
        <f t="shared" si="21"/>
        <v>0</v>
      </c>
    </row>
    <row r="308" spans="1:25" x14ac:dyDescent="0.2">
      <c r="A308" s="143"/>
      <c r="B308" s="133"/>
      <c r="C308" s="133" t="str">
        <f t="shared" si="18"/>
        <v/>
      </c>
      <c r="D308" s="134"/>
      <c r="E308" s="353"/>
      <c r="F308" s="354"/>
      <c r="G308" s="135"/>
      <c r="H308" s="144"/>
      <c r="I308" s="137"/>
      <c r="J308" s="138"/>
      <c r="K308" s="136"/>
      <c r="L308" s="134"/>
      <c r="M308" s="139"/>
      <c r="N308" s="136"/>
      <c r="O308" s="134"/>
      <c r="P308" s="139"/>
      <c r="Q308" s="140"/>
      <c r="R308" s="141"/>
      <c r="S308" s="142"/>
      <c r="T308" s="251" t="str">
        <f t="shared" si="19"/>
        <v/>
      </c>
      <c r="U308" s="212"/>
      <c r="V308" s="213"/>
      <c r="W308" s="214"/>
      <c r="X308" s="211" t="str">
        <f t="shared" si="20"/>
        <v/>
      </c>
      <c r="Y308" s="94">
        <f t="shared" si="21"/>
        <v>0</v>
      </c>
    </row>
    <row r="309" spans="1:25" x14ac:dyDescent="0.2">
      <c r="A309" s="143"/>
      <c r="B309" s="133"/>
      <c r="C309" s="133" t="str">
        <f t="shared" si="18"/>
        <v/>
      </c>
      <c r="D309" s="134"/>
      <c r="E309" s="353"/>
      <c r="F309" s="354"/>
      <c r="G309" s="135"/>
      <c r="H309" s="144"/>
      <c r="I309" s="137"/>
      <c r="J309" s="138"/>
      <c r="K309" s="136"/>
      <c r="L309" s="134"/>
      <c r="M309" s="139"/>
      <c r="N309" s="136"/>
      <c r="O309" s="134"/>
      <c r="P309" s="139"/>
      <c r="Q309" s="140"/>
      <c r="R309" s="141"/>
      <c r="S309" s="142"/>
      <c r="T309" s="251" t="str">
        <f t="shared" si="19"/>
        <v/>
      </c>
      <c r="U309" s="212"/>
      <c r="V309" s="213"/>
      <c r="W309" s="214"/>
      <c r="X309" s="211" t="str">
        <f t="shared" si="20"/>
        <v/>
      </c>
      <c r="Y309" s="94">
        <f t="shared" si="21"/>
        <v>0</v>
      </c>
    </row>
    <row r="310" spans="1:25" x14ac:dyDescent="0.2">
      <c r="A310" s="143"/>
      <c r="B310" s="133"/>
      <c r="C310" s="133" t="str">
        <f t="shared" si="18"/>
        <v/>
      </c>
      <c r="D310" s="134"/>
      <c r="E310" s="353"/>
      <c r="F310" s="354"/>
      <c r="G310" s="135"/>
      <c r="H310" s="144"/>
      <c r="I310" s="137"/>
      <c r="J310" s="138"/>
      <c r="K310" s="136"/>
      <c r="L310" s="134"/>
      <c r="M310" s="139"/>
      <c r="N310" s="136"/>
      <c r="O310" s="134"/>
      <c r="P310" s="139"/>
      <c r="Q310" s="140"/>
      <c r="R310" s="141"/>
      <c r="S310" s="142"/>
      <c r="T310" s="251" t="str">
        <f t="shared" si="19"/>
        <v/>
      </c>
      <c r="U310" s="212"/>
      <c r="V310" s="213"/>
      <c r="W310" s="214"/>
      <c r="X310" s="211" t="str">
        <f t="shared" si="20"/>
        <v/>
      </c>
      <c r="Y310" s="94">
        <f t="shared" si="21"/>
        <v>0</v>
      </c>
    </row>
    <row r="311" spans="1:25" x14ac:dyDescent="0.2">
      <c r="A311" s="143"/>
      <c r="B311" s="133"/>
      <c r="C311" s="133" t="str">
        <f t="shared" si="18"/>
        <v/>
      </c>
      <c r="D311" s="134"/>
      <c r="E311" s="353"/>
      <c r="F311" s="354"/>
      <c r="G311" s="135"/>
      <c r="H311" s="144"/>
      <c r="I311" s="137"/>
      <c r="J311" s="138"/>
      <c r="K311" s="136"/>
      <c r="L311" s="134"/>
      <c r="M311" s="139"/>
      <c r="N311" s="136"/>
      <c r="O311" s="134"/>
      <c r="P311" s="139"/>
      <c r="Q311" s="140"/>
      <c r="R311" s="141"/>
      <c r="S311" s="142"/>
      <c r="T311" s="251" t="str">
        <f t="shared" si="19"/>
        <v/>
      </c>
      <c r="U311" s="212"/>
      <c r="V311" s="213"/>
      <c r="W311" s="214"/>
      <c r="X311" s="211" t="str">
        <f t="shared" si="20"/>
        <v/>
      </c>
      <c r="Y311" s="94">
        <f t="shared" si="21"/>
        <v>0</v>
      </c>
    </row>
    <row r="312" spans="1:25" x14ac:dyDescent="0.2">
      <c r="A312" s="143"/>
      <c r="B312" s="133"/>
      <c r="C312" s="133" t="str">
        <f t="shared" si="18"/>
        <v/>
      </c>
      <c r="D312" s="134"/>
      <c r="E312" s="353"/>
      <c r="F312" s="354"/>
      <c r="G312" s="135"/>
      <c r="H312" s="144"/>
      <c r="I312" s="137"/>
      <c r="J312" s="138"/>
      <c r="K312" s="136"/>
      <c r="L312" s="134"/>
      <c r="M312" s="139"/>
      <c r="N312" s="136"/>
      <c r="O312" s="134"/>
      <c r="P312" s="139"/>
      <c r="Q312" s="140"/>
      <c r="R312" s="141"/>
      <c r="S312" s="142"/>
      <c r="T312" s="251" t="str">
        <f t="shared" si="19"/>
        <v/>
      </c>
      <c r="U312" s="212"/>
      <c r="V312" s="213"/>
      <c r="W312" s="214"/>
      <c r="X312" s="211" t="str">
        <f t="shared" si="20"/>
        <v/>
      </c>
      <c r="Y312" s="94">
        <f t="shared" si="21"/>
        <v>0</v>
      </c>
    </row>
    <row r="313" spans="1:25" x14ac:dyDescent="0.2">
      <c r="A313" s="143"/>
      <c r="B313" s="133"/>
      <c r="C313" s="133" t="str">
        <f t="shared" si="18"/>
        <v/>
      </c>
      <c r="D313" s="134"/>
      <c r="E313" s="353"/>
      <c r="F313" s="354"/>
      <c r="G313" s="135"/>
      <c r="H313" s="144"/>
      <c r="I313" s="137"/>
      <c r="J313" s="138"/>
      <c r="K313" s="136"/>
      <c r="L313" s="134"/>
      <c r="M313" s="139"/>
      <c r="N313" s="136"/>
      <c r="O313" s="134"/>
      <c r="P313" s="139"/>
      <c r="Q313" s="140"/>
      <c r="R313" s="141"/>
      <c r="S313" s="142"/>
      <c r="T313" s="251" t="str">
        <f t="shared" si="19"/>
        <v/>
      </c>
      <c r="U313" s="212"/>
      <c r="V313" s="213"/>
      <c r="W313" s="214"/>
      <c r="X313" s="211" t="str">
        <f t="shared" si="20"/>
        <v/>
      </c>
      <c r="Y313" s="94">
        <f t="shared" si="21"/>
        <v>0</v>
      </c>
    </row>
    <row r="314" spans="1:25" x14ac:dyDescent="0.2">
      <c r="A314" s="143"/>
      <c r="B314" s="133"/>
      <c r="C314" s="133" t="str">
        <f t="shared" si="18"/>
        <v/>
      </c>
      <c r="D314" s="134"/>
      <c r="E314" s="353"/>
      <c r="F314" s="354"/>
      <c r="G314" s="135"/>
      <c r="H314" s="144"/>
      <c r="I314" s="137"/>
      <c r="J314" s="138"/>
      <c r="K314" s="136"/>
      <c r="L314" s="134"/>
      <c r="M314" s="139"/>
      <c r="N314" s="136"/>
      <c r="O314" s="134"/>
      <c r="P314" s="139"/>
      <c r="Q314" s="140"/>
      <c r="R314" s="141"/>
      <c r="S314" s="142"/>
      <c r="T314" s="251" t="str">
        <f t="shared" si="19"/>
        <v/>
      </c>
      <c r="U314" s="212"/>
      <c r="V314" s="213"/>
      <c r="W314" s="214"/>
      <c r="X314" s="211" t="str">
        <f t="shared" si="20"/>
        <v/>
      </c>
      <c r="Y314" s="94">
        <f t="shared" si="21"/>
        <v>0</v>
      </c>
    </row>
    <row r="315" spans="1:25" x14ac:dyDescent="0.2">
      <c r="A315" s="143"/>
      <c r="B315" s="133"/>
      <c r="C315" s="133" t="str">
        <f t="shared" si="18"/>
        <v/>
      </c>
      <c r="D315" s="134"/>
      <c r="E315" s="353"/>
      <c r="F315" s="354"/>
      <c r="G315" s="135"/>
      <c r="H315" s="144"/>
      <c r="I315" s="137"/>
      <c r="J315" s="138"/>
      <c r="K315" s="136"/>
      <c r="L315" s="134"/>
      <c r="M315" s="139"/>
      <c r="N315" s="136"/>
      <c r="O315" s="134"/>
      <c r="P315" s="139"/>
      <c r="Q315" s="140"/>
      <c r="R315" s="141"/>
      <c r="S315" s="142"/>
      <c r="T315" s="251" t="str">
        <f t="shared" si="19"/>
        <v/>
      </c>
      <c r="U315" s="212"/>
      <c r="V315" s="213"/>
      <c r="W315" s="214"/>
      <c r="X315" s="211" t="str">
        <f t="shared" si="20"/>
        <v/>
      </c>
      <c r="Y315" s="94">
        <f t="shared" si="21"/>
        <v>0</v>
      </c>
    </row>
    <row r="316" spans="1:25" x14ac:dyDescent="0.2">
      <c r="A316" s="143"/>
      <c r="B316" s="133"/>
      <c r="C316" s="133" t="str">
        <f t="shared" si="18"/>
        <v/>
      </c>
      <c r="D316" s="134"/>
      <c r="E316" s="353"/>
      <c r="F316" s="354"/>
      <c r="G316" s="135"/>
      <c r="H316" s="144"/>
      <c r="I316" s="137"/>
      <c r="J316" s="138"/>
      <c r="K316" s="136"/>
      <c r="L316" s="134"/>
      <c r="M316" s="139"/>
      <c r="N316" s="136"/>
      <c r="O316" s="134"/>
      <c r="P316" s="139"/>
      <c r="Q316" s="140"/>
      <c r="R316" s="141"/>
      <c r="S316" s="142"/>
      <c r="T316" s="251" t="str">
        <f t="shared" si="19"/>
        <v/>
      </c>
      <c r="U316" s="212"/>
      <c r="V316" s="213"/>
      <c r="W316" s="214"/>
      <c r="X316" s="211" t="str">
        <f t="shared" si="20"/>
        <v/>
      </c>
      <c r="Y316" s="94">
        <f t="shared" si="21"/>
        <v>0</v>
      </c>
    </row>
    <row r="317" spans="1:25" x14ac:dyDescent="0.2">
      <c r="A317" s="143"/>
      <c r="B317" s="133"/>
      <c r="C317" s="133" t="str">
        <f t="shared" si="18"/>
        <v/>
      </c>
      <c r="D317" s="134"/>
      <c r="E317" s="353"/>
      <c r="F317" s="354"/>
      <c r="G317" s="135"/>
      <c r="H317" s="144"/>
      <c r="I317" s="137"/>
      <c r="J317" s="138"/>
      <c r="K317" s="136"/>
      <c r="L317" s="134"/>
      <c r="M317" s="139"/>
      <c r="N317" s="136"/>
      <c r="O317" s="134"/>
      <c r="P317" s="139"/>
      <c r="Q317" s="140"/>
      <c r="R317" s="141"/>
      <c r="S317" s="142"/>
      <c r="T317" s="251" t="str">
        <f t="shared" si="19"/>
        <v/>
      </c>
      <c r="U317" s="212"/>
      <c r="V317" s="213"/>
      <c r="W317" s="214"/>
      <c r="X317" s="211" t="str">
        <f t="shared" si="20"/>
        <v/>
      </c>
      <c r="Y317" s="94">
        <f t="shared" si="21"/>
        <v>0</v>
      </c>
    </row>
    <row r="318" spans="1:25" x14ac:dyDescent="0.2">
      <c r="A318" s="143"/>
      <c r="B318" s="133"/>
      <c r="C318" s="133" t="str">
        <f t="shared" si="18"/>
        <v/>
      </c>
      <c r="D318" s="134"/>
      <c r="E318" s="353"/>
      <c r="F318" s="354"/>
      <c r="G318" s="135"/>
      <c r="H318" s="144"/>
      <c r="I318" s="137"/>
      <c r="J318" s="138"/>
      <c r="K318" s="136"/>
      <c r="L318" s="134"/>
      <c r="M318" s="139"/>
      <c r="N318" s="136"/>
      <c r="O318" s="134"/>
      <c r="P318" s="139"/>
      <c r="Q318" s="140"/>
      <c r="R318" s="141"/>
      <c r="S318" s="142"/>
      <c r="T318" s="251" t="str">
        <f t="shared" si="19"/>
        <v/>
      </c>
      <c r="U318" s="212"/>
      <c r="V318" s="213"/>
      <c r="W318" s="214"/>
      <c r="X318" s="211" t="str">
        <f t="shared" si="20"/>
        <v/>
      </c>
      <c r="Y318" s="94">
        <f t="shared" si="21"/>
        <v>0</v>
      </c>
    </row>
    <row r="319" spans="1:25" x14ac:dyDescent="0.2">
      <c r="A319" s="145"/>
      <c r="B319" s="146"/>
      <c r="C319" s="146" t="str">
        <f t="shared" si="18"/>
        <v/>
      </c>
      <c r="D319" s="147"/>
      <c r="E319" s="355"/>
      <c r="F319" s="356"/>
      <c r="G319" s="148"/>
      <c r="H319" s="149"/>
      <c r="I319" s="150"/>
      <c r="J319" s="151"/>
      <c r="K319" s="152"/>
      <c r="L319" s="147"/>
      <c r="M319" s="153"/>
      <c r="N319" s="152"/>
      <c r="O319" s="147"/>
      <c r="P319" s="153"/>
      <c r="Q319" s="154"/>
      <c r="R319" s="155"/>
      <c r="S319" s="156"/>
      <c r="T319" s="252" t="str">
        <f t="shared" si="19"/>
        <v/>
      </c>
      <c r="U319" s="215"/>
      <c r="V319" s="216"/>
      <c r="W319" s="217"/>
      <c r="X319" s="218" t="str">
        <f t="shared" si="20"/>
        <v/>
      </c>
      <c r="Y319" s="95">
        <f t="shared" si="21"/>
        <v>0</v>
      </c>
    </row>
    <row r="320" spans="1:25" x14ac:dyDescent="0.2">
      <c r="B320" s="97" t="s">
        <v>68</v>
      </c>
      <c r="C320" s="99"/>
      <c r="D320" s="100">
        <f>IF(C321=0,0,C321/B321)</f>
        <v>0</v>
      </c>
      <c r="E320" s="96"/>
      <c r="F320" s="98"/>
    </row>
    <row r="321" spans="1:26" hidden="1" x14ac:dyDescent="0.2">
      <c r="B321" s="2">
        <f>COUNTIF(B11:B319,"&gt;0")</f>
        <v>0</v>
      </c>
      <c r="C321" s="2">
        <f>SUM(C11:C319)</f>
        <v>0</v>
      </c>
      <c r="D321" s="2"/>
      <c r="E321" s="2"/>
      <c r="F321" s="2"/>
    </row>
    <row r="322" spans="1:26" x14ac:dyDescent="0.2">
      <c r="D322" s="2"/>
      <c r="E322" s="2"/>
      <c r="F322" s="2"/>
    </row>
    <row r="323" spans="1:26" s="4" customFormat="1" x14ac:dyDescent="0.2">
      <c r="A323" s="1"/>
      <c r="B323" s="2"/>
      <c r="C323" s="3"/>
      <c r="D323" s="2"/>
      <c r="E323" s="2"/>
      <c r="F323" s="2"/>
      <c r="J323" s="1"/>
      <c r="N323" s="1"/>
      <c r="O323" s="1"/>
      <c r="P323" s="1"/>
      <c r="Q323" s="3"/>
      <c r="R323" s="3"/>
      <c r="S323" s="5"/>
      <c r="T323" s="6"/>
      <c r="U323" s="3"/>
      <c r="V323" s="3"/>
      <c r="W323" s="5"/>
      <c r="X323" s="6"/>
      <c r="Y323" s="1"/>
      <c r="Z323" s="1"/>
    </row>
    <row r="324" spans="1:26" s="4" customFormat="1" x14ac:dyDescent="0.2">
      <c r="A324" s="1"/>
      <c r="B324" s="2"/>
      <c r="C324" s="3"/>
      <c r="D324" s="2"/>
      <c r="E324" s="2"/>
      <c r="F324" s="2"/>
      <c r="J324" s="1"/>
      <c r="N324" s="1"/>
      <c r="O324" s="1"/>
      <c r="P324" s="1"/>
      <c r="Q324" s="3"/>
      <c r="R324" s="3"/>
      <c r="S324" s="5"/>
      <c r="T324" s="6"/>
      <c r="U324" s="3"/>
      <c r="V324" s="3"/>
      <c r="W324" s="5"/>
      <c r="X324" s="6"/>
      <c r="Y324" s="1"/>
      <c r="Z324" s="1"/>
    </row>
    <row r="325" spans="1:26" s="4" customFormat="1" x14ac:dyDescent="0.2">
      <c r="A325" s="1"/>
      <c r="B325" s="2"/>
      <c r="C325" s="3"/>
      <c r="D325" s="2"/>
      <c r="E325" s="2"/>
      <c r="F325" s="2"/>
      <c r="J325" s="1"/>
      <c r="N325" s="1"/>
      <c r="O325" s="1"/>
      <c r="P325" s="1"/>
      <c r="Q325" s="3"/>
      <c r="R325" s="3"/>
      <c r="S325" s="5"/>
      <c r="T325" s="6"/>
      <c r="U325" s="3"/>
      <c r="V325" s="3"/>
      <c r="W325" s="5"/>
      <c r="X325" s="6"/>
      <c r="Y325" s="1"/>
      <c r="Z325" s="1"/>
    </row>
    <row r="326" spans="1:26" s="4" customFormat="1" x14ac:dyDescent="0.2">
      <c r="A326" s="1"/>
      <c r="B326" s="2"/>
      <c r="C326" s="3"/>
      <c r="D326" s="2"/>
      <c r="E326" s="2"/>
      <c r="F326" s="2"/>
      <c r="J326" s="1"/>
      <c r="N326" s="1"/>
      <c r="O326" s="1"/>
      <c r="P326" s="1"/>
      <c r="Q326" s="3"/>
      <c r="R326" s="3"/>
      <c r="S326" s="5"/>
      <c r="T326" s="6"/>
      <c r="U326" s="3"/>
      <c r="V326" s="3"/>
      <c r="W326" s="5"/>
      <c r="X326" s="6"/>
      <c r="Y326" s="1"/>
      <c r="Z326" s="1"/>
    </row>
  </sheetData>
  <sheetProtection algorithmName="SHA-512" hashValue="xQKxbuvUWSpVYYwHOu7t/a2b+nnRCHMcuQuUSw70XZ+CO9lnJOFOFSqQeiqWRWN+q/SKvOaFSyJ8YyDvJWHu2A==" saltValue="194qZ9tkYhxfwLvdNQhU6w==" spinCount="100000" sheet="1" objects="1" scenarios="1"/>
  <autoFilter ref="A10:Z10" xr:uid="{00000000-0009-0000-0000-000004000000}">
    <filterColumn colId="4" showButton="0"/>
  </autoFilter>
  <mergeCells count="342">
    <mergeCell ref="H1:K1"/>
    <mergeCell ref="L1:M1"/>
    <mergeCell ref="F3:G3"/>
    <mergeCell ref="F4:G4"/>
    <mergeCell ref="F5:G5"/>
    <mergeCell ref="F6:G6"/>
    <mergeCell ref="A7:E7"/>
    <mergeCell ref="H7:P7"/>
    <mergeCell ref="H6:J6"/>
    <mergeCell ref="Q7:T7"/>
    <mergeCell ref="U7:X7"/>
    <mergeCell ref="A8:A9"/>
    <mergeCell ref="B8:B9"/>
    <mergeCell ref="C8:C9"/>
    <mergeCell ref="D8:D9"/>
    <mergeCell ref="E8:F9"/>
    <mergeCell ref="G8:G9"/>
    <mergeCell ref="E14:F14"/>
    <mergeCell ref="E15:F15"/>
    <mergeCell ref="E16:F16"/>
    <mergeCell ref="E17:F17"/>
    <mergeCell ref="E18:F18"/>
    <mergeCell ref="E19:F19"/>
    <mergeCell ref="X8:X9"/>
    <mergeCell ref="Y8:Y9"/>
    <mergeCell ref="E10:F10"/>
    <mergeCell ref="E11:F11"/>
    <mergeCell ref="E12:F12"/>
    <mergeCell ref="E13:F13"/>
    <mergeCell ref="R8:R9"/>
    <mergeCell ref="S8:S9"/>
    <mergeCell ref="T8:T9"/>
    <mergeCell ref="U8:U9"/>
    <mergeCell ref="V8:V9"/>
    <mergeCell ref="W8:W9"/>
    <mergeCell ref="H8:H9"/>
    <mergeCell ref="I8:I9"/>
    <mergeCell ref="J8:J9"/>
    <mergeCell ref="K8:M8"/>
    <mergeCell ref="N8:P8"/>
    <mergeCell ref="Q8:Q9"/>
    <mergeCell ref="E26:F26"/>
    <mergeCell ref="E27:F27"/>
    <mergeCell ref="E28:F28"/>
    <mergeCell ref="E29:F29"/>
    <mergeCell ref="E30:F30"/>
    <mergeCell ref="E31:F31"/>
    <mergeCell ref="E20:F20"/>
    <mergeCell ref="E21:F21"/>
    <mergeCell ref="E22:F22"/>
    <mergeCell ref="E23:F23"/>
    <mergeCell ref="E24:F24"/>
    <mergeCell ref="E25:F25"/>
    <mergeCell ref="E38:F38"/>
    <mergeCell ref="E39:F39"/>
    <mergeCell ref="E40:F40"/>
    <mergeCell ref="E41:F41"/>
    <mergeCell ref="E42:F42"/>
    <mergeCell ref="E43:F43"/>
    <mergeCell ref="E32:F32"/>
    <mergeCell ref="E33:F33"/>
    <mergeCell ref="E34:F34"/>
    <mergeCell ref="E35:F35"/>
    <mergeCell ref="E36:F36"/>
    <mergeCell ref="E37:F37"/>
    <mergeCell ref="E50:F50"/>
    <mergeCell ref="E51:F51"/>
    <mergeCell ref="E52:F52"/>
    <mergeCell ref="E53:F53"/>
    <mergeCell ref="E54:F54"/>
    <mergeCell ref="E55:F55"/>
    <mergeCell ref="E44:F44"/>
    <mergeCell ref="E45:F45"/>
    <mergeCell ref="E46:F46"/>
    <mergeCell ref="E47:F47"/>
    <mergeCell ref="E48:F48"/>
    <mergeCell ref="E49:F49"/>
    <mergeCell ref="E62:F62"/>
    <mergeCell ref="E63:F63"/>
    <mergeCell ref="E64:F64"/>
    <mergeCell ref="E65:F65"/>
    <mergeCell ref="E66:F66"/>
    <mergeCell ref="E67:F67"/>
    <mergeCell ref="E56:F56"/>
    <mergeCell ref="E57:F57"/>
    <mergeCell ref="E58:F58"/>
    <mergeCell ref="E59:F59"/>
    <mergeCell ref="E60:F60"/>
    <mergeCell ref="E61:F61"/>
    <mergeCell ref="E74:F74"/>
    <mergeCell ref="E75:F75"/>
    <mergeCell ref="E76:F76"/>
    <mergeCell ref="E77:F77"/>
    <mergeCell ref="E78:F78"/>
    <mergeCell ref="E79:F79"/>
    <mergeCell ref="E68:F68"/>
    <mergeCell ref="E69:F69"/>
    <mergeCell ref="E70:F70"/>
    <mergeCell ref="E71:F71"/>
    <mergeCell ref="E72:F72"/>
    <mergeCell ref="E73:F73"/>
    <mergeCell ref="E86:F86"/>
    <mergeCell ref="E87:F87"/>
    <mergeCell ref="E88:F88"/>
    <mergeCell ref="E89:F89"/>
    <mergeCell ref="E90:F90"/>
    <mergeCell ref="E91:F91"/>
    <mergeCell ref="E80:F80"/>
    <mergeCell ref="E81:F81"/>
    <mergeCell ref="E82:F82"/>
    <mergeCell ref="E83:F83"/>
    <mergeCell ref="E84:F84"/>
    <mergeCell ref="E85:F85"/>
    <mergeCell ref="E98:F98"/>
    <mergeCell ref="E99:F99"/>
    <mergeCell ref="E100:F100"/>
    <mergeCell ref="E101:F101"/>
    <mergeCell ref="E102:F102"/>
    <mergeCell ref="E103:F103"/>
    <mergeCell ref="E92:F92"/>
    <mergeCell ref="E93:F93"/>
    <mergeCell ref="E94:F94"/>
    <mergeCell ref="E95:F95"/>
    <mergeCell ref="E96:F96"/>
    <mergeCell ref="E97:F97"/>
    <mergeCell ref="E110:F110"/>
    <mergeCell ref="E111:F111"/>
    <mergeCell ref="E112:F112"/>
    <mergeCell ref="E113:F113"/>
    <mergeCell ref="E114:F114"/>
    <mergeCell ref="E115:F115"/>
    <mergeCell ref="E104:F104"/>
    <mergeCell ref="E105:F105"/>
    <mergeCell ref="E106:F106"/>
    <mergeCell ref="E107:F107"/>
    <mergeCell ref="E108:F108"/>
    <mergeCell ref="E109:F109"/>
    <mergeCell ref="E122:F122"/>
    <mergeCell ref="E123:F123"/>
    <mergeCell ref="E124:F124"/>
    <mergeCell ref="E125:F125"/>
    <mergeCell ref="E126:F126"/>
    <mergeCell ref="E127:F127"/>
    <mergeCell ref="E116:F116"/>
    <mergeCell ref="E117:F117"/>
    <mergeCell ref="E118:F118"/>
    <mergeCell ref="E119:F119"/>
    <mergeCell ref="E120:F120"/>
    <mergeCell ref="E121:F121"/>
    <mergeCell ref="E134:F134"/>
    <mergeCell ref="E135:F135"/>
    <mergeCell ref="E136:F136"/>
    <mergeCell ref="E137:F137"/>
    <mergeCell ref="E138:F138"/>
    <mergeCell ref="E139:F139"/>
    <mergeCell ref="E128:F128"/>
    <mergeCell ref="E129:F129"/>
    <mergeCell ref="E130:F130"/>
    <mergeCell ref="E131:F131"/>
    <mergeCell ref="E132:F132"/>
    <mergeCell ref="E133:F133"/>
    <mergeCell ref="E146:F146"/>
    <mergeCell ref="E147:F147"/>
    <mergeCell ref="E148:F148"/>
    <mergeCell ref="E149:F149"/>
    <mergeCell ref="E150:F150"/>
    <mergeCell ref="E151:F151"/>
    <mergeCell ref="E140:F140"/>
    <mergeCell ref="E141:F141"/>
    <mergeCell ref="E142:F142"/>
    <mergeCell ref="E143:F143"/>
    <mergeCell ref="E144:F144"/>
    <mergeCell ref="E145:F145"/>
    <mergeCell ref="E158:F158"/>
    <mergeCell ref="E159:F159"/>
    <mergeCell ref="E160:F160"/>
    <mergeCell ref="E161:F161"/>
    <mergeCell ref="E162:F162"/>
    <mergeCell ref="E163:F163"/>
    <mergeCell ref="E152:F152"/>
    <mergeCell ref="E153:F153"/>
    <mergeCell ref="E154:F154"/>
    <mergeCell ref="E155:F155"/>
    <mergeCell ref="E156:F156"/>
    <mergeCell ref="E157:F157"/>
    <mergeCell ref="E170:F170"/>
    <mergeCell ref="E171:F171"/>
    <mergeCell ref="E172:F172"/>
    <mergeCell ref="E173:F173"/>
    <mergeCell ref="E174:F174"/>
    <mergeCell ref="E175:F175"/>
    <mergeCell ref="E164:F164"/>
    <mergeCell ref="E165:F165"/>
    <mergeCell ref="E166:F166"/>
    <mergeCell ref="E167:F167"/>
    <mergeCell ref="E168:F168"/>
    <mergeCell ref="E169:F169"/>
    <mergeCell ref="E182:F182"/>
    <mergeCell ref="E183:F183"/>
    <mergeCell ref="E184:F184"/>
    <mergeCell ref="E185:F185"/>
    <mergeCell ref="E186:F186"/>
    <mergeCell ref="E187:F187"/>
    <mergeCell ref="E176:F176"/>
    <mergeCell ref="E177:F177"/>
    <mergeCell ref="E178:F178"/>
    <mergeCell ref="E179:F179"/>
    <mergeCell ref="E180:F180"/>
    <mergeCell ref="E181:F181"/>
    <mergeCell ref="E194:F194"/>
    <mergeCell ref="E195:F195"/>
    <mergeCell ref="E196:F196"/>
    <mergeCell ref="E197:F197"/>
    <mergeCell ref="E198:F198"/>
    <mergeCell ref="E199:F199"/>
    <mergeCell ref="E188:F188"/>
    <mergeCell ref="E189:F189"/>
    <mergeCell ref="E190:F190"/>
    <mergeCell ref="E191:F191"/>
    <mergeCell ref="E192:F192"/>
    <mergeCell ref="E193:F193"/>
    <mergeCell ref="E206:F206"/>
    <mergeCell ref="E207:F207"/>
    <mergeCell ref="E208:F208"/>
    <mergeCell ref="E209:F209"/>
    <mergeCell ref="E210:F210"/>
    <mergeCell ref="E211:F211"/>
    <mergeCell ref="E200:F200"/>
    <mergeCell ref="E201:F201"/>
    <mergeCell ref="E202:F202"/>
    <mergeCell ref="E203:F203"/>
    <mergeCell ref="E204:F204"/>
    <mergeCell ref="E205:F205"/>
    <mergeCell ref="E218:F218"/>
    <mergeCell ref="E219:F219"/>
    <mergeCell ref="E220:F220"/>
    <mergeCell ref="E221:F221"/>
    <mergeCell ref="E222:F222"/>
    <mergeCell ref="E223:F223"/>
    <mergeCell ref="E212:F212"/>
    <mergeCell ref="E213:F213"/>
    <mergeCell ref="E214:F214"/>
    <mergeCell ref="E215:F215"/>
    <mergeCell ref="E216:F216"/>
    <mergeCell ref="E217:F217"/>
    <mergeCell ref="E230:F230"/>
    <mergeCell ref="E231:F231"/>
    <mergeCell ref="E232:F232"/>
    <mergeCell ref="E233:F233"/>
    <mergeCell ref="E234:F234"/>
    <mergeCell ref="E235:F235"/>
    <mergeCell ref="E224:F224"/>
    <mergeCell ref="E225:F225"/>
    <mergeCell ref="E226:F226"/>
    <mergeCell ref="E227:F227"/>
    <mergeCell ref="E228:F228"/>
    <mergeCell ref="E229:F229"/>
    <mergeCell ref="E242:F242"/>
    <mergeCell ref="E243:F243"/>
    <mergeCell ref="E244:F244"/>
    <mergeCell ref="E245:F245"/>
    <mergeCell ref="E246:F246"/>
    <mergeCell ref="E247:F247"/>
    <mergeCell ref="E236:F236"/>
    <mergeCell ref="E237:F237"/>
    <mergeCell ref="E238:F238"/>
    <mergeCell ref="E239:F239"/>
    <mergeCell ref="E240:F240"/>
    <mergeCell ref="E241:F241"/>
    <mergeCell ref="E254:F254"/>
    <mergeCell ref="E255:F255"/>
    <mergeCell ref="E256:F256"/>
    <mergeCell ref="E257:F257"/>
    <mergeCell ref="E258:F258"/>
    <mergeCell ref="E259:F259"/>
    <mergeCell ref="E248:F248"/>
    <mergeCell ref="E249:F249"/>
    <mergeCell ref="E250:F250"/>
    <mergeCell ref="E251:F251"/>
    <mergeCell ref="E252:F252"/>
    <mergeCell ref="E253:F253"/>
    <mergeCell ref="E266:F266"/>
    <mergeCell ref="E267:F267"/>
    <mergeCell ref="E268:F268"/>
    <mergeCell ref="E269:F269"/>
    <mergeCell ref="E270:F270"/>
    <mergeCell ref="E271:F271"/>
    <mergeCell ref="E260:F260"/>
    <mergeCell ref="E261:F261"/>
    <mergeCell ref="E262:F262"/>
    <mergeCell ref="E263:F263"/>
    <mergeCell ref="E264:F264"/>
    <mergeCell ref="E265:F265"/>
    <mergeCell ref="E278:F278"/>
    <mergeCell ref="E279:F279"/>
    <mergeCell ref="E280:F280"/>
    <mergeCell ref="E281:F281"/>
    <mergeCell ref="E282:F282"/>
    <mergeCell ref="E283:F283"/>
    <mergeCell ref="E272:F272"/>
    <mergeCell ref="E273:F273"/>
    <mergeCell ref="E274:F274"/>
    <mergeCell ref="E275:F275"/>
    <mergeCell ref="E276:F276"/>
    <mergeCell ref="E277:F277"/>
    <mergeCell ref="E301:F301"/>
    <mergeCell ref="E290:F290"/>
    <mergeCell ref="E291:F291"/>
    <mergeCell ref="E292:F292"/>
    <mergeCell ref="E293:F293"/>
    <mergeCell ref="E294:F294"/>
    <mergeCell ref="E295:F295"/>
    <mergeCell ref="E284:F284"/>
    <mergeCell ref="E285:F285"/>
    <mergeCell ref="E286:F286"/>
    <mergeCell ref="E287:F287"/>
    <mergeCell ref="E288:F288"/>
    <mergeCell ref="E289:F289"/>
    <mergeCell ref="Q1:S1"/>
    <mergeCell ref="E314:F314"/>
    <mergeCell ref="E315:F315"/>
    <mergeCell ref="E316:F316"/>
    <mergeCell ref="E317:F317"/>
    <mergeCell ref="E318:F318"/>
    <mergeCell ref="E319:F319"/>
    <mergeCell ref="E308:F308"/>
    <mergeCell ref="E309:F309"/>
    <mergeCell ref="E310:F310"/>
    <mergeCell ref="E311:F311"/>
    <mergeCell ref="E312:F312"/>
    <mergeCell ref="E313:F313"/>
    <mergeCell ref="E302:F302"/>
    <mergeCell ref="E303:F303"/>
    <mergeCell ref="E304:F304"/>
    <mergeCell ref="E305:F305"/>
    <mergeCell ref="E306:F306"/>
    <mergeCell ref="E307:F307"/>
    <mergeCell ref="E296:F296"/>
    <mergeCell ref="E297:F297"/>
    <mergeCell ref="E298:F298"/>
    <mergeCell ref="E299:F299"/>
    <mergeCell ref="E300:F300"/>
  </mergeCells>
  <conditionalFormatting sqref="Y11:Y319">
    <cfRule type="cellIs" dxfId="1" priority="3" operator="lessThanOrEqual">
      <formula>0</formula>
    </cfRule>
    <cfRule type="cellIs" dxfId="0" priority="4" operator="greaterThan">
      <formula>1</formula>
    </cfRule>
  </conditionalFormatting>
  <dataValidations count="2">
    <dataValidation type="list" allowBlank="1" showInputMessage="1" showErrorMessage="1" sqref="H6" xr:uid="{00000000-0002-0000-0400-000000000000}">
      <formula1>"Degressiv,Linear"</formula1>
    </dataValidation>
    <dataValidation type="whole" allowBlank="1" showInputMessage="1" showErrorMessage="1" sqref="N1" xr:uid="{00000000-0002-0000-0400-000001000000}">
      <formula1>0</formula1>
      <formula2>365</formula2>
    </dataValidation>
  </dataValidations>
  <pageMargins left="0.27559055118110237" right="0.27559055118110237" top="0.27559055118110237" bottom="0.39370078740157483" header="0.15748031496062992" footer="0.19685039370078741"/>
  <pageSetup paperSize="9" scale="54" fitToHeight="1000" orientation="landscape" r:id="rId1"/>
  <headerFooter alignWithMargins="0">
    <oddFooter>&amp;L&amp;8Geschäftsnummer: 2014.GEF.9765&amp;R&amp;8&amp;F</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KS57"/>
  <sheetViews>
    <sheetView zoomScaleNormal="100" workbookViewId="0">
      <selection activeCell="B6" sqref="B6:N6"/>
    </sheetView>
  </sheetViews>
  <sheetFormatPr baseColWidth="10" defaultColWidth="11.42578125" defaultRowHeight="15" x14ac:dyDescent="0.2"/>
  <cols>
    <col min="1" max="1" width="26.140625" style="13" customWidth="1"/>
    <col min="2" max="2" width="6" style="237" customWidth="1"/>
    <col min="3" max="3" width="5.7109375" style="14" customWidth="1"/>
    <col min="4" max="4" width="10.5703125" style="238" customWidth="1"/>
    <col min="5" max="5" width="18.140625" style="238" customWidth="1"/>
    <col min="6" max="8" width="17.28515625" style="238" customWidth="1"/>
    <col min="9" max="9" width="36.7109375" style="238" customWidth="1"/>
    <col min="10" max="11" width="4.42578125" style="14" customWidth="1"/>
    <col min="12" max="12" width="7.5703125" style="15" customWidth="1"/>
    <col min="13" max="13" width="10.5703125" style="16" customWidth="1"/>
    <col min="14" max="14" width="11.42578125" style="13" customWidth="1"/>
    <col min="15" max="16384" width="11.42578125" style="13"/>
  </cols>
  <sheetData>
    <row r="1" spans="1:17" ht="25.5" x14ac:dyDescent="0.35">
      <c r="A1" s="236" t="s">
        <v>108</v>
      </c>
    </row>
    <row r="3" spans="1:17" ht="15.75" x14ac:dyDescent="0.25">
      <c r="A3" s="239" t="s">
        <v>109</v>
      </c>
      <c r="B3" s="364" t="s">
        <v>108</v>
      </c>
      <c r="C3" s="364"/>
      <c r="D3" s="364"/>
      <c r="E3" s="364"/>
      <c r="F3" s="364"/>
      <c r="G3" s="364"/>
      <c r="H3" s="364"/>
      <c r="I3" s="364"/>
      <c r="J3" s="364"/>
      <c r="K3" s="364"/>
      <c r="L3" s="364"/>
      <c r="M3" s="364"/>
      <c r="N3" s="364"/>
    </row>
    <row r="4" spans="1:17" ht="50.25" customHeight="1" x14ac:dyDescent="0.2">
      <c r="A4" s="361" t="s">
        <v>71</v>
      </c>
      <c r="B4" s="359" t="s">
        <v>127</v>
      </c>
      <c r="C4" s="359"/>
      <c r="D4" s="359"/>
      <c r="E4" s="359"/>
      <c r="F4" s="359"/>
      <c r="G4" s="359"/>
      <c r="H4" s="359"/>
      <c r="I4" s="359"/>
      <c r="J4" s="359"/>
      <c r="K4" s="359"/>
      <c r="L4" s="359"/>
      <c r="M4" s="359"/>
      <c r="N4" s="359"/>
    </row>
    <row r="5" spans="1:17" ht="21.75" customHeight="1" x14ac:dyDescent="0.2">
      <c r="A5" s="361"/>
      <c r="B5" s="365" t="s">
        <v>119</v>
      </c>
      <c r="C5" s="365"/>
      <c r="D5" s="365"/>
      <c r="E5" s="365"/>
      <c r="F5" s="365"/>
      <c r="G5" s="365"/>
      <c r="H5" s="365"/>
      <c r="I5" s="365"/>
      <c r="J5" s="365"/>
      <c r="K5" s="365"/>
      <c r="L5" s="365"/>
      <c r="M5" s="365"/>
      <c r="N5" s="365"/>
      <c r="O5" s="240"/>
      <c r="P5" s="240"/>
      <c r="Q5" s="240"/>
    </row>
    <row r="6" spans="1:17" ht="141" customHeight="1" x14ac:dyDescent="0.2">
      <c r="A6" s="361"/>
      <c r="B6" s="359" t="s">
        <v>145</v>
      </c>
      <c r="C6" s="359"/>
      <c r="D6" s="359"/>
      <c r="E6" s="359"/>
      <c r="F6" s="359"/>
      <c r="G6" s="359"/>
      <c r="H6" s="359"/>
      <c r="I6" s="359"/>
      <c r="J6" s="359"/>
      <c r="K6" s="359"/>
      <c r="L6" s="359"/>
      <c r="M6" s="359"/>
      <c r="N6" s="359"/>
      <c r="O6" s="240"/>
      <c r="P6" s="240"/>
    </row>
    <row r="7" spans="1:17" ht="67.5" customHeight="1" x14ac:dyDescent="0.2">
      <c r="A7" s="361"/>
      <c r="B7" s="359" t="s">
        <v>138</v>
      </c>
      <c r="C7" s="359"/>
      <c r="D7" s="359"/>
      <c r="E7" s="359"/>
      <c r="F7" s="359"/>
      <c r="G7" s="359"/>
      <c r="H7" s="359"/>
      <c r="I7" s="359"/>
      <c r="J7" s="359"/>
      <c r="K7" s="359"/>
      <c r="L7" s="359"/>
      <c r="M7" s="359"/>
      <c r="N7" s="359"/>
      <c r="O7" s="240"/>
      <c r="P7" s="240"/>
    </row>
    <row r="8" spans="1:17" ht="36" customHeight="1" x14ac:dyDescent="0.2">
      <c r="A8" s="361"/>
      <c r="B8" s="360" t="s">
        <v>117</v>
      </c>
      <c r="C8" s="360"/>
      <c r="D8" s="360"/>
      <c r="E8" s="360"/>
      <c r="F8" s="360"/>
      <c r="G8" s="360"/>
      <c r="H8" s="360"/>
      <c r="I8" s="360"/>
      <c r="J8" s="360"/>
      <c r="K8" s="360"/>
      <c r="L8" s="360"/>
      <c r="M8" s="360"/>
      <c r="N8" s="360"/>
      <c r="O8" s="240"/>
      <c r="P8" s="240"/>
    </row>
    <row r="9" spans="1:17" s="189" customFormat="1" ht="29.25" customHeight="1" x14ac:dyDescent="0.2">
      <c r="A9" s="241" t="s">
        <v>72</v>
      </c>
      <c r="B9" s="361" t="s">
        <v>116</v>
      </c>
      <c r="C9" s="361"/>
      <c r="D9" s="361"/>
      <c r="E9" s="361"/>
      <c r="F9" s="361"/>
      <c r="G9" s="361"/>
      <c r="H9" s="361"/>
      <c r="I9" s="361"/>
      <c r="J9" s="361"/>
      <c r="K9" s="361"/>
      <c r="L9" s="361"/>
      <c r="M9" s="361"/>
      <c r="N9" s="361"/>
      <c r="O9" s="242"/>
      <c r="P9" s="242"/>
    </row>
    <row r="10" spans="1:17" s="189" customFormat="1" ht="54" customHeight="1" x14ac:dyDescent="0.2">
      <c r="A10" s="241" t="s">
        <v>110</v>
      </c>
      <c r="B10" s="359" t="s">
        <v>128</v>
      </c>
      <c r="C10" s="359"/>
      <c r="D10" s="359"/>
      <c r="E10" s="359"/>
      <c r="F10" s="359"/>
      <c r="G10" s="359"/>
      <c r="H10" s="359"/>
      <c r="I10" s="359"/>
      <c r="J10" s="359"/>
      <c r="K10" s="359"/>
      <c r="L10" s="359"/>
      <c r="M10" s="359"/>
      <c r="N10" s="359"/>
    </row>
    <row r="11" spans="1:17" ht="36.75" customHeight="1" x14ac:dyDescent="0.2">
      <c r="A11" s="243" t="s">
        <v>73</v>
      </c>
      <c r="B11" s="359" t="s">
        <v>118</v>
      </c>
      <c r="C11" s="359"/>
      <c r="D11" s="359"/>
      <c r="E11" s="359"/>
      <c r="F11" s="359"/>
      <c r="G11" s="359"/>
      <c r="H11" s="359"/>
      <c r="I11" s="359"/>
      <c r="J11" s="359"/>
      <c r="K11" s="359"/>
      <c r="L11" s="359"/>
      <c r="M11" s="359"/>
      <c r="N11" s="359"/>
    </row>
    <row r="12" spans="1:17" ht="46.5" customHeight="1" x14ac:dyDescent="0.2">
      <c r="A12" s="241" t="s">
        <v>104</v>
      </c>
      <c r="B12" s="359" t="s">
        <v>124</v>
      </c>
      <c r="C12" s="359"/>
      <c r="D12" s="359"/>
      <c r="E12" s="359"/>
      <c r="F12" s="359"/>
      <c r="G12" s="359"/>
      <c r="H12" s="359"/>
      <c r="I12" s="359"/>
      <c r="J12" s="359"/>
      <c r="K12" s="359"/>
      <c r="L12" s="359"/>
      <c r="M12" s="359"/>
      <c r="N12" s="359"/>
      <c r="O12" s="240"/>
      <c r="P12" s="240"/>
    </row>
    <row r="13" spans="1:17" ht="29.25" customHeight="1" x14ac:dyDescent="0.2">
      <c r="A13" s="243" t="s">
        <v>111</v>
      </c>
      <c r="B13" s="362" t="s">
        <v>115</v>
      </c>
      <c r="C13" s="362"/>
      <c r="D13" s="362"/>
      <c r="E13" s="362"/>
      <c r="F13" s="362"/>
      <c r="G13" s="362"/>
      <c r="H13" s="362"/>
      <c r="I13" s="362"/>
      <c r="J13" s="362"/>
      <c r="K13" s="362"/>
      <c r="L13" s="362"/>
      <c r="M13" s="362"/>
      <c r="N13" s="362"/>
    </row>
    <row r="14" spans="1:17" s="189" customFormat="1" ht="31.9" customHeight="1" x14ac:dyDescent="0.2">
      <c r="A14" s="241" t="s">
        <v>112</v>
      </c>
      <c r="B14" s="359" t="s">
        <v>114</v>
      </c>
      <c r="C14" s="359"/>
      <c r="D14" s="359"/>
      <c r="E14" s="359"/>
      <c r="F14" s="359"/>
      <c r="G14" s="359"/>
      <c r="H14" s="359"/>
      <c r="I14" s="359"/>
      <c r="J14" s="359"/>
      <c r="K14" s="359"/>
      <c r="L14" s="359"/>
      <c r="M14" s="359"/>
      <c r="N14" s="359"/>
      <c r="O14" s="242"/>
      <c r="P14" s="242"/>
    </row>
    <row r="15" spans="1:17" s="189" customFormat="1" ht="34.5" customHeight="1" x14ac:dyDescent="0.2">
      <c r="A15" s="243" t="s">
        <v>105</v>
      </c>
      <c r="B15" s="362" t="s">
        <v>125</v>
      </c>
      <c r="C15" s="362"/>
      <c r="D15" s="362"/>
      <c r="E15" s="362"/>
      <c r="F15" s="362"/>
      <c r="G15" s="362"/>
      <c r="H15" s="362"/>
      <c r="I15" s="362"/>
      <c r="J15" s="362"/>
      <c r="K15" s="362"/>
      <c r="L15" s="362"/>
      <c r="M15" s="362"/>
      <c r="N15" s="362"/>
    </row>
    <row r="16" spans="1:17" s="189" customFormat="1" ht="43.5" customHeight="1" x14ac:dyDescent="0.2">
      <c r="A16" s="243" t="s">
        <v>106</v>
      </c>
      <c r="B16" s="362" t="s">
        <v>126</v>
      </c>
      <c r="C16" s="362"/>
      <c r="D16" s="362"/>
      <c r="E16" s="362"/>
      <c r="F16" s="362"/>
      <c r="G16" s="362"/>
      <c r="H16" s="362"/>
      <c r="I16" s="362"/>
      <c r="J16" s="362"/>
      <c r="K16" s="362"/>
      <c r="L16" s="362"/>
      <c r="M16" s="362"/>
      <c r="N16" s="362"/>
    </row>
    <row r="17" spans="1:19" s="189" customFormat="1" ht="29.25" customHeight="1" x14ac:dyDescent="0.2">
      <c r="A17" s="243" t="s">
        <v>80</v>
      </c>
      <c r="B17" s="363" t="s">
        <v>113</v>
      </c>
      <c r="C17" s="363"/>
      <c r="D17" s="363"/>
      <c r="E17" s="363"/>
      <c r="F17" s="363"/>
      <c r="G17" s="363"/>
      <c r="H17" s="363"/>
      <c r="I17" s="363"/>
      <c r="J17" s="363"/>
      <c r="K17" s="363"/>
      <c r="L17" s="363"/>
      <c r="M17" s="363"/>
      <c r="N17" s="363"/>
    </row>
    <row r="18" spans="1:19" ht="8.25" customHeight="1" x14ac:dyDescent="0.25">
      <c r="A18" s="244"/>
    </row>
    <row r="19" spans="1:19" x14ac:dyDescent="0.2">
      <c r="A19" s="13" t="s">
        <v>65</v>
      </c>
      <c r="B19" s="357" t="s">
        <v>66</v>
      </c>
      <c r="C19" s="357"/>
      <c r="D19" s="357"/>
      <c r="E19" s="357"/>
      <c r="F19" s="357"/>
      <c r="G19" s="357"/>
    </row>
    <row r="20" spans="1:19" s="238" customFormat="1" x14ac:dyDescent="0.2">
      <c r="A20" s="21" t="s">
        <v>63</v>
      </c>
      <c r="B20" s="358" t="s">
        <v>64</v>
      </c>
      <c r="C20" s="358"/>
      <c r="D20" s="358"/>
      <c r="E20" s="358"/>
      <c r="F20" s="358"/>
      <c r="G20" s="358"/>
      <c r="H20" s="358"/>
      <c r="I20" s="23"/>
      <c r="J20" s="18"/>
      <c r="K20" s="18"/>
      <c r="L20" s="19"/>
      <c r="M20" s="26"/>
      <c r="N20" s="21"/>
      <c r="O20" s="13"/>
      <c r="P20" s="13"/>
      <c r="Q20" s="13"/>
      <c r="R20" s="13"/>
      <c r="S20" s="13"/>
    </row>
    <row r="21" spans="1:19" s="238" customFormat="1" ht="13.5" customHeight="1" x14ac:dyDescent="0.2">
      <c r="A21" s="21"/>
      <c r="B21" s="21"/>
      <c r="C21" s="18"/>
      <c r="D21" s="18"/>
      <c r="E21" s="19"/>
      <c r="F21" s="26"/>
      <c r="G21" s="23"/>
      <c r="H21" s="23"/>
      <c r="I21" s="23"/>
      <c r="J21" s="18"/>
      <c r="K21" s="18"/>
      <c r="L21" s="19"/>
      <c r="M21" s="26"/>
      <c r="N21" s="21"/>
      <c r="O21" s="13"/>
      <c r="P21" s="13"/>
      <c r="Q21" s="13"/>
      <c r="R21" s="13"/>
      <c r="S21" s="13"/>
    </row>
    <row r="22" spans="1:19" s="238" customFormat="1" ht="15.75" x14ac:dyDescent="0.25">
      <c r="A22" s="184"/>
      <c r="B22" s="184"/>
      <c r="C22" s="184"/>
      <c r="D22" s="184"/>
      <c r="E22" s="184"/>
      <c r="F22" s="26"/>
      <c r="G22" s="23"/>
      <c r="H22" s="23"/>
      <c r="I22" s="23"/>
      <c r="J22" s="18"/>
      <c r="K22" s="18"/>
      <c r="L22" s="19"/>
      <c r="M22" s="26"/>
      <c r="N22" s="21"/>
      <c r="O22" s="13"/>
      <c r="P22" s="13"/>
      <c r="Q22" s="13"/>
      <c r="R22" s="13"/>
      <c r="S22" s="13"/>
    </row>
    <row r="23" spans="1:19" ht="15.75" x14ac:dyDescent="0.25">
      <c r="A23" s="184"/>
      <c r="B23" s="184"/>
      <c r="C23" s="184"/>
      <c r="D23" s="184"/>
      <c r="E23" s="184"/>
      <c r="F23" s="183"/>
      <c r="G23" s="23"/>
      <c r="H23" s="23"/>
      <c r="I23" s="23"/>
      <c r="J23" s="18"/>
      <c r="K23" s="18"/>
      <c r="L23" s="19"/>
      <c r="M23" s="26"/>
      <c r="N23" s="21"/>
    </row>
    <row r="24" spans="1:19" x14ac:dyDescent="0.2">
      <c r="A24" s="180"/>
      <c r="B24" s="180"/>
      <c r="C24" s="180"/>
      <c r="D24" s="180"/>
      <c r="E24" s="180"/>
      <c r="F24" s="18"/>
      <c r="G24" s="23"/>
      <c r="H24" s="23"/>
      <c r="I24" s="23"/>
      <c r="J24" s="18"/>
      <c r="K24" s="18"/>
      <c r="L24" s="19"/>
      <c r="M24" s="26"/>
      <c r="N24" s="21"/>
    </row>
    <row r="25" spans="1:19" x14ac:dyDescent="0.2">
      <c r="A25" s="180"/>
      <c r="B25" s="180"/>
      <c r="C25" s="180"/>
      <c r="D25" s="180"/>
      <c r="E25" s="180"/>
      <c r="F25" s="18"/>
      <c r="G25" s="23"/>
      <c r="H25" s="23"/>
      <c r="I25" s="23"/>
      <c r="J25" s="18"/>
      <c r="K25" s="18"/>
      <c r="L25" s="19"/>
      <c r="M25" s="26"/>
      <c r="N25" s="21"/>
    </row>
    <row r="26" spans="1:19" x14ac:dyDescent="0.2">
      <c r="A26" s="180"/>
      <c r="B26" s="180"/>
      <c r="C26" s="180"/>
      <c r="D26" s="180"/>
      <c r="E26" s="180"/>
      <c r="F26" s="18"/>
      <c r="G26" s="23"/>
      <c r="H26" s="23"/>
      <c r="I26" s="23"/>
      <c r="J26" s="18"/>
      <c r="K26" s="18"/>
      <c r="L26" s="19"/>
      <c r="M26" s="26"/>
      <c r="N26" s="21"/>
    </row>
    <row r="27" spans="1:19" x14ac:dyDescent="0.2">
      <c r="A27" s="180"/>
      <c r="B27" s="180"/>
      <c r="C27" s="180"/>
      <c r="D27" s="180"/>
      <c r="E27" s="180"/>
      <c r="F27" s="18"/>
      <c r="G27" s="23"/>
      <c r="H27" s="23"/>
      <c r="I27" s="23"/>
      <c r="J27" s="18"/>
      <c r="K27" s="18"/>
      <c r="L27" s="19"/>
      <c r="M27" s="26"/>
      <c r="N27" s="21"/>
    </row>
    <row r="28" spans="1:19" x14ac:dyDescent="0.2">
      <c r="A28" s="180"/>
      <c r="B28" s="180"/>
      <c r="C28" s="180"/>
      <c r="D28" s="180"/>
      <c r="E28" s="180"/>
      <c r="F28" s="18"/>
      <c r="G28" s="23"/>
      <c r="H28" s="23"/>
      <c r="I28" s="23"/>
      <c r="J28" s="18"/>
      <c r="K28" s="18"/>
      <c r="L28" s="19"/>
      <c r="M28" s="26"/>
      <c r="N28" s="21"/>
    </row>
    <row r="29" spans="1:19" x14ac:dyDescent="0.2">
      <c r="A29" s="180"/>
      <c r="B29" s="180"/>
      <c r="C29" s="180"/>
      <c r="D29" s="180"/>
      <c r="E29" s="180"/>
      <c r="F29" s="18"/>
      <c r="G29" s="23"/>
      <c r="H29" s="23"/>
      <c r="I29" s="23"/>
      <c r="J29" s="18"/>
      <c r="K29" s="18"/>
      <c r="L29" s="19"/>
      <c r="M29" s="26"/>
      <c r="N29" s="21"/>
    </row>
    <row r="30" spans="1:19" x14ac:dyDescent="0.2">
      <c r="A30" s="180"/>
      <c r="B30" s="180"/>
      <c r="C30" s="180"/>
      <c r="D30" s="180"/>
      <c r="E30" s="180"/>
      <c r="F30" s="18"/>
      <c r="G30" s="23"/>
      <c r="H30" s="23"/>
      <c r="I30" s="23"/>
      <c r="J30" s="18"/>
      <c r="K30" s="18"/>
      <c r="L30" s="19"/>
      <c r="M30" s="26"/>
      <c r="N30" s="21"/>
    </row>
    <row r="31" spans="1:19" x14ac:dyDescent="0.2">
      <c r="A31" s="245"/>
      <c r="B31" s="245"/>
      <c r="C31" s="245"/>
      <c r="D31" s="245"/>
      <c r="E31" s="245"/>
      <c r="F31" s="18"/>
      <c r="G31" s="23"/>
      <c r="H31" s="23"/>
      <c r="I31" s="23"/>
      <c r="J31" s="18"/>
      <c r="K31" s="18"/>
      <c r="L31" s="19"/>
      <c r="M31" s="26"/>
      <c r="N31" s="21"/>
    </row>
    <row r="32" spans="1:19" x14ac:dyDescent="0.2">
      <c r="A32" s="21"/>
      <c r="B32" s="22"/>
      <c r="C32" s="18"/>
      <c r="D32" s="23"/>
      <c r="E32" s="23"/>
      <c r="F32" s="23"/>
      <c r="G32" s="23"/>
      <c r="H32" s="23"/>
      <c r="I32" s="23"/>
      <c r="J32" s="18"/>
      <c r="K32" s="18"/>
      <c r="L32" s="19"/>
      <c r="M32" s="26"/>
      <c r="N32" s="21"/>
    </row>
    <row r="33" spans="1:14" ht="15.75" x14ac:dyDescent="0.25">
      <c r="A33" s="184"/>
      <c r="B33" s="184"/>
      <c r="C33" s="184"/>
      <c r="D33" s="184"/>
      <c r="E33" s="184"/>
      <c r="F33" s="184"/>
      <c r="G33" s="184"/>
      <c r="H33" s="184"/>
      <c r="I33" s="23"/>
      <c r="J33" s="18"/>
      <c r="K33" s="18"/>
      <c r="L33" s="19"/>
      <c r="M33" s="26"/>
      <c r="N33" s="21"/>
    </row>
    <row r="34" spans="1:14" ht="15.75" x14ac:dyDescent="0.25">
      <c r="A34" s="184"/>
      <c r="B34" s="184"/>
      <c r="C34" s="184"/>
      <c r="D34" s="184"/>
      <c r="E34" s="184"/>
      <c r="F34" s="172"/>
      <c r="G34" s="23"/>
      <c r="H34" s="18"/>
      <c r="I34" s="18"/>
      <c r="J34" s="19"/>
      <c r="K34" s="26"/>
      <c r="L34" s="21"/>
      <c r="M34" s="21"/>
      <c r="N34" s="21"/>
    </row>
    <row r="35" spans="1:14" x14ac:dyDescent="0.2">
      <c r="A35" s="180"/>
      <c r="B35" s="180"/>
      <c r="C35" s="180"/>
      <c r="D35" s="180"/>
      <c r="E35" s="180"/>
      <c r="F35" s="22"/>
      <c r="G35" s="23"/>
      <c r="H35" s="23"/>
      <c r="I35" s="18"/>
      <c r="J35" s="19"/>
      <c r="K35" s="26"/>
      <c r="L35" s="21"/>
      <c r="M35" s="21"/>
      <c r="N35" s="21"/>
    </row>
    <row r="36" spans="1:14" x14ac:dyDescent="0.2">
      <c r="A36" s="180"/>
      <c r="B36" s="180"/>
      <c r="C36" s="180"/>
      <c r="D36" s="180"/>
      <c r="E36" s="180"/>
      <c r="F36" s="173"/>
      <c r="G36" s="23"/>
      <c r="H36" s="23"/>
      <c r="I36" s="18"/>
      <c r="J36" s="19"/>
      <c r="K36" s="26"/>
      <c r="L36" s="21"/>
      <c r="M36" s="21"/>
      <c r="N36" s="21"/>
    </row>
    <row r="37" spans="1:14" x14ac:dyDescent="0.2">
      <c r="A37" s="180"/>
      <c r="B37" s="180"/>
      <c r="C37" s="180"/>
      <c r="D37" s="180"/>
      <c r="E37" s="180"/>
      <c r="F37" s="173"/>
      <c r="G37" s="23"/>
      <c r="H37" s="23"/>
      <c r="I37" s="18"/>
      <c r="J37" s="19"/>
      <c r="K37" s="26"/>
      <c r="L37" s="21"/>
      <c r="M37" s="21"/>
      <c r="N37" s="21"/>
    </row>
    <row r="38" spans="1:14" x14ac:dyDescent="0.2">
      <c r="A38" s="180"/>
      <c r="B38" s="180"/>
      <c r="C38" s="180"/>
      <c r="D38" s="180"/>
      <c r="E38" s="180"/>
      <c r="F38" s="22"/>
      <c r="G38" s="23"/>
      <c r="H38" s="23"/>
      <c r="I38" s="18"/>
      <c r="J38" s="19"/>
      <c r="K38" s="26"/>
      <c r="L38" s="21"/>
      <c r="M38" s="21"/>
      <c r="N38" s="21"/>
    </row>
    <row r="39" spans="1:14" x14ac:dyDescent="0.2">
      <c r="A39" s="180"/>
      <c r="B39" s="180"/>
      <c r="C39" s="180"/>
      <c r="D39" s="180"/>
      <c r="E39" s="180"/>
      <c r="F39" s="22"/>
      <c r="G39" s="23"/>
      <c r="H39" s="23"/>
      <c r="I39" s="18"/>
      <c r="J39" s="19"/>
      <c r="K39" s="26"/>
      <c r="L39" s="21"/>
      <c r="M39" s="21"/>
      <c r="N39" s="21"/>
    </row>
    <row r="40" spans="1:14" x14ac:dyDescent="0.2">
      <c r="A40" s="180"/>
      <c r="B40" s="180"/>
      <c r="C40" s="180"/>
      <c r="D40" s="180"/>
      <c r="E40" s="180"/>
      <c r="F40" s="173"/>
      <c r="G40" s="23"/>
      <c r="H40" s="23"/>
      <c r="I40" s="18"/>
      <c r="J40" s="19"/>
      <c r="K40" s="26"/>
      <c r="L40" s="21"/>
      <c r="M40" s="21"/>
      <c r="N40" s="21"/>
    </row>
    <row r="41" spans="1:14" x14ac:dyDescent="0.2">
      <c r="A41" s="21"/>
      <c r="B41" s="22"/>
      <c r="C41" s="18"/>
      <c r="D41" s="22"/>
      <c r="E41" s="22"/>
      <c r="F41" s="23"/>
      <c r="G41" s="23"/>
      <c r="H41" s="23"/>
      <c r="I41" s="18"/>
      <c r="J41" s="19"/>
      <c r="K41" s="26"/>
      <c r="L41" s="21"/>
      <c r="M41" s="21"/>
      <c r="N41" s="21"/>
    </row>
    <row r="42" spans="1:14" x14ac:dyDescent="0.2">
      <c r="A42" s="21"/>
      <c r="B42" s="22"/>
      <c r="C42" s="18"/>
      <c r="D42" s="22"/>
      <c r="E42" s="22"/>
      <c r="F42" s="23"/>
      <c r="G42" s="23"/>
      <c r="H42" s="23"/>
      <c r="I42" s="18"/>
      <c r="J42" s="19"/>
      <c r="K42" s="26"/>
      <c r="L42" s="21"/>
      <c r="M42" s="21"/>
      <c r="N42" s="21"/>
    </row>
    <row r="43" spans="1:14" ht="15.75" x14ac:dyDescent="0.25">
      <c r="A43" s="184"/>
      <c r="B43" s="184"/>
      <c r="C43" s="184"/>
      <c r="D43" s="184"/>
      <c r="E43" s="184"/>
      <c r="F43" s="184"/>
      <c r="G43" s="184"/>
      <c r="H43" s="184"/>
      <c r="I43" s="23"/>
      <c r="J43" s="18"/>
      <c r="K43" s="18"/>
      <c r="L43" s="19"/>
      <c r="M43" s="26"/>
      <c r="N43" s="21"/>
    </row>
    <row r="44" spans="1:14" ht="15.75" x14ac:dyDescent="0.25">
      <c r="A44" s="184"/>
      <c r="B44" s="184"/>
      <c r="C44" s="184"/>
      <c r="D44" s="184"/>
      <c r="E44" s="184"/>
      <c r="F44" s="172"/>
      <c r="G44" s="181"/>
      <c r="H44" s="181"/>
      <c r="I44" s="181"/>
      <c r="J44" s="19"/>
      <c r="K44" s="26"/>
      <c r="L44" s="21"/>
      <c r="M44" s="21"/>
      <c r="N44" s="21"/>
    </row>
    <row r="45" spans="1:14" x14ac:dyDescent="0.2">
      <c r="A45" s="180"/>
      <c r="B45" s="180"/>
      <c r="C45" s="180"/>
      <c r="D45" s="180"/>
      <c r="E45" s="180"/>
      <c r="F45" s="22"/>
      <c r="G45" s="245"/>
      <c r="H45" s="245"/>
      <c r="I45" s="245"/>
      <c r="J45" s="19"/>
      <c r="K45" s="26"/>
      <c r="L45" s="21"/>
      <c r="M45" s="21"/>
      <c r="N45" s="21"/>
    </row>
    <row r="46" spans="1:14" x14ac:dyDescent="0.2">
      <c r="A46" s="180"/>
      <c r="B46" s="180"/>
      <c r="C46" s="180"/>
      <c r="D46" s="180"/>
      <c r="E46" s="180"/>
      <c r="F46" s="22"/>
      <c r="G46" s="246"/>
      <c r="H46" s="246"/>
      <c r="I46" s="246"/>
      <c r="J46" s="19"/>
      <c r="K46" s="26"/>
      <c r="L46" s="21"/>
      <c r="M46" s="21"/>
      <c r="N46" s="21"/>
    </row>
    <row r="47" spans="1:14" x14ac:dyDescent="0.2">
      <c r="A47" s="180"/>
      <c r="B47" s="180"/>
      <c r="C47" s="180"/>
      <c r="D47" s="180"/>
      <c r="E47" s="180"/>
      <c r="F47" s="173"/>
      <c r="G47" s="245"/>
      <c r="H47" s="245"/>
      <c r="I47" s="245"/>
      <c r="J47" s="19"/>
      <c r="K47" s="26"/>
      <c r="L47" s="21"/>
      <c r="M47" s="21"/>
      <c r="N47" s="21"/>
    </row>
    <row r="48" spans="1:14" x14ac:dyDescent="0.2">
      <c r="A48" s="180"/>
      <c r="B48" s="180"/>
      <c r="C48" s="180"/>
      <c r="D48" s="180"/>
      <c r="E48" s="180"/>
      <c r="F48" s="22"/>
      <c r="G48" s="246"/>
      <c r="H48" s="246"/>
      <c r="I48" s="246"/>
      <c r="J48" s="19"/>
      <c r="K48" s="26"/>
      <c r="L48" s="21"/>
      <c r="M48" s="21"/>
      <c r="N48" s="21"/>
    </row>
    <row r="49" spans="1:1657" x14ac:dyDescent="0.2">
      <c r="A49" s="21"/>
      <c r="B49" s="22"/>
      <c r="C49" s="18"/>
      <c r="D49" s="22"/>
      <c r="E49" s="22"/>
      <c r="F49" s="23"/>
      <c r="G49" s="23"/>
      <c r="H49" s="23"/>
      <c r="I49" s="18"/>
      <c r="J49" s="19"/>
      <c r="K49" s="26"/>
      <c r="L49" s="21"/>
      <c r="M49" s="21"/>
      <c r="N49" s="21"/>
    </row>
    <row r="50" spans="1:1657" x14ac:dyDescent="0.2">
      <c r="A50" s="21"/>
      <c r="B50" s="22"/>
      <c r="C50" s="18"/>
      <c r="D50" s="22"/>
      <c r="E50" s="22"/>
      <c r="F50" s="23"/>
      <c r="G50" s="23"/>
      <c r="H50" s="23"/>
      <c r="I50" s="18"/>
      <c r="J50" s="19"/>
      <c r="K50" s="26"/>
      <c r="L50" s="21"/>
      <c r="M50" s="21"/>
      <c r="N50" s="21"/>
    </row>
    <row r="51" spans="1:1657" x14ac:dyDescent="0.2">
      <c r="A51" s="21"/>
      <c r="B51" s="22"/>
      <c r="C51" s="18"/>
      <c r="D51" s="22"/>
      <c r="E51" s="22"/>
      <c r="F51" s="23"/>
      <c r="G51" s="23"/>
      <c r="H51" s="23"/>
      <c r="I51" s="23"/>
      <c r="J51" s="247"/>
      <c r="K51" s="247"/>
      <c r="L51" s="247"/>
      <c r="M51" s="26"/>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c r="IW51" s="21"/>
      <c r="IX51" s="21"/>
      <c r="IY51" s="21"/>
      <c r="IZ51" s="21"/>
      <c r="JA51" s="21"/>
      <c r="JB51" s="21"/>
      <c r="JC51" s="21"/>
      <c r="JD51" s="21"/>
      <c r="JE51" s="21"/>
      <c r="JF51" s="21"/>
      <c r="JG51" s="21"/>
      <c r="JH51" s="21"/>
      <c r="JI51" s="21"/>
      <c r="JJ51" s="21"/>
      <c r="JK51" s="21"/>
      <c r="JL51" s="21"/>
      <c r="JM51" s="21"/>
      <c r="JN51" s="21"/>
      <c r="JO51" s="21"/>
      <c r="JP51" s="21"/>
      <c r="JQ51" s="21"/>
      <c r="JR51" s="21"/>
      <c r="JS51" s="21"/>
      <c r="JT51" s="21"/>
      <c r="JU51" s="21"/>
      <c r="JV51" s="21"/>
      <c r="JW51" s="21"/>
      <c r="JX51" s="21"/>
      <c r="JY51" s="21"/>
      <c r="JZ51" s="21"/>
      <c r="KA51" s="21"/>
      <c r="KB51" s="21"/>
      <c r="KC51" s="21"/>
      <c r="KD51" s="21"/>
      <c r="KE51" s="21"/>
      <c r="KF51" s="21"/>
      <c r="KG51" s="21"/>
      <c r="KH51" s="21"/>
      <c r="KI51" s="21"/>
      <c r="KJ51" s="21"/>
      <c r="KK51" s="21"/>
      <c r="KL51" s="21"/>
      <c r="KM51" s="21"/>
      <c r="KN51" s="21"/>
      <c r="KO51" s="21"/>
      <c r="KP51" s="21"/>
      <c r="KQ51" s="21"/>
      <c r="KR51" s="21"/>
      <c r="KS51" s="21"/>
      <c r="KT51" s="21"/>
      <c r="KU51" s="21"/>
      <c r="KV51" s="21"/>
      <c r="KW51" s="21"/>
      <c r="KX51" s="21"/>
      <c r="KY51" s="21"/>
      <c r="KZ51" s="21"/>
      <c r="LA51" s="21"/>
      <c r="LB51" s="21"/>
      <c r="LC51" s="21"/>
      <c r="LD51" s="21"/>
      <c r="LE51" s="21"/>
      <c r="LF51" s="21"/>
      <c r="LG51" s="21"/>
      <c r="LH51" s="21"/>
      <c r="LI51" s="21"/>
      <c r="LJ51" s="21"/>
      <c r="LK51" s="21"/>
      <c r="LL51" s="21"/>
      <c r="LM51" s="21"/>
      <c r="LN51" s="21"/>
      <c r="LO51" s="21"/>
      <c r="LP51" s="21"/>
      <c r="LQ51" s="21"/>
      <c r="LR51" s="21"/>
      <c r="LS51" s="21"/>
      <c r="LT51" s="21"/>
      <c r="LU51" s="21"/>
      <c r="LV51" s="21"/>
      <c r="LW51" s="21"/>
      <c r="LX51" s="21"/>
      <c r="LY51" s="21"/>
      <c r="LZ51" s="21"/>
      <c r="MA51" s="21"/>
      <c r="MB51" s="21"/>
      <c r="MC51" s="21"/>
      <c r="MD51" s="21"/>
      <c r="ME51" s="21"/>
      <c r="MF51" s="21"/>
      <c r="MG51" s="21"/>
      <c r="MH51" s="21"/>
      <c r="MI51" s="21"/>
      <c r="MJ51" s="21"/>
      <c r="MK51" s="21"/>
      <c r="ML51" s="21"/>
      <c r="MM51" s="21"/>
      <c r="MN51" s="21"/>
      <c r="MO51" s="21"/>
      <c r="MP51" s="21"/>
      <c r="MQ51" s="21"/>
      <c r="MR51" s="21"/>
      <c r="MS51" s="21"/>
      <c r="MT51" s="21"/>
      <c r="MU51" s="21"/>
      <c r="MV51" s="21"/>
      <c r="MW51" s="21"/>
      <c r="MX51" s="21"/>
      <c r="MY51" s="21"/>
      <c r="MZ51" s="21"/>
      <c r="NA51" s="21"/>
      <c r="NB51" s="21"/>
      <c r="NC51" s="21"/>
      <c r="ND51" s="21"/>
      <c r="NE51" s="21"/>
      <c r="NF51" s="21"/>
      <c r="NG51" s="21"/>
      <c r="NH51" s="21"/>
      <c r="NI51" s="21"/>
      <c r="NJ51" s="21"/>
      <c r="NK51" s="21"/>
      <c r="NL51" s="21"/>
      <c r="NM51" s="21"/>
      <c r="NN51" s="21"/>
      <c r="NO51" s="21"/>
      <c r="NP51" s="21"/>
      <c r="NQ51" s="21"/>
      <c r="NR51" s="21"/>
      <c r="NS51" s="21"/>
      <c r="NT51" s="21"/>
      <c r="NU51" s="21"/>
      <c r="NV51" s="21"/>
      <c r="NW51" s="21"/>
      <c r="NX51" s="21"/>
      <c r="NY51" s="21"/>
      <c r="NZ51" s="21"/>
      <c r="OA51" s="21"/>
      <c r="OB51" s="21"/>
      <c r="OC51" s="21"/>
      <c r="OD51" s="21"/>
      <c r="OE51" s="21"/>
      <c r="OF51" s="21"/>
      <c r="OG51" s="21"/>
      <c r="OH51" s="21"/>
      <c r="OI51" s="21"/>
      <c r="OJ51" s="21"/>
      <c r="OK51" s="21"/>
      <c r="OL51" s="21"/>
      <c r="OM51" s="21"/>
      <c r="ON51" s="21"/>
      <c r="OO51" s="21"/>
      <c r="OP51" s="21"/>
      <c r="OQ51" s="21"/>
      <c r="OR51" s="21"/>
      <c r="OS51" s="21"/>
      <c r="OT51" s="21"/>
      <c r="OU51" s="21"/>
      <c r="OV51" s="21"/>
      <c r="OW51" s="21"/>
      <c r="OX51" s="21"/>
      <c r="OY51" s="21"/>
      <c r="OZ51" s="21"/>
      <c r="PA51" s="21"/>
      <c r="PB51" s="21"/>
      <c r="PC51" s="21"/>
      <c r="PD51" s="21"/>
      <c r="PE51" s="21"/>
      <c r="PF51" s="21"/>
      <c r="PG51" s="21"/>
      <c r="PH51" s="21"/>
      <c r="PI51" s="21"/>
      <c r="PJ51" s="21"/>
      <c r="PK51" s="21"/>
      <c r="PL51" s="21"/>
      <c r="PM51" s="21"/>
      <c r="PN51" s="21"/>
      <c r="PO51" s="21"/>
      <c r="PP51" s="21"/>
      <c r="PQ51" s="21"/>
      <c r="PR51" s="21"/>
      <c r="PS51" s="21"/>
      <c r="PT51" s="21"/>
      <c r="PU51" s="21"/>
      <c r="PV51" s="21"/>
      <c r="PW51" s="21"/>
      <c r="PX51" s="21"/>
      <c r="PY51" s="21"/>
      <c r="PZ51" s="21"/>
      <c r="QA51" s="21"/>
      <c r="QB51" s="21"/>
      <c r="QC51" s="21"/>
      <c r="QD51" s="21"/>
      <c r="QE51" s="21"/>
      <c r="QF51" s="21"/>
      <c r="QG51" s="21"/>
      <c r="QH51" s="21"/>
      <c r="QI51" s="21"/>
      <c r="QJ51" s="21"/>
      <c r="QK51" s="21"/>
      <c r="QL51" s="21"/>
      <c r="QM51" s="21"/>
      <c r="QN51" s="21"/>
      <c r="QO51" s="21"/>
      <c r="QP51" s="21"/>
      <c r="QQ51" s="21"/>
      <c r="QR51" s="21"/>
      <c r="QS51" s="21"/>
      <c r="QT51" s="21"/>
      <c r="QU51" s="21"/>
      <c r="QV51" s="21"/>
      <c r="QW51" s="21"/>
      <c r="QX51" s="21"/>
      <c r="QY51" s="21"/>
      <c r="QZ51" s="21"/>
      <c r="RA51" s="21"/>
      <c r="RB51" s="21"/>
      <c r="RC51" s="21"/>
      <c r="RD51" s="21"/>
      <c r="RE51" s="21"/>
      <c r="RF51" s="21"/>
      <c r="RG51" s="21"/>
      <c r="RH51" s="21"/>
      <c r="RI51" s="21"/>
      <c r="RJ51" s="21"/>
      <c r="RK51" s="21"/>
      <c r="RL51" s="21"/>
      <c r="RM51" s="21"/>
      <c r="RN51" s="21"/>
      <c r="RO51" s="21"/>
      <c r="RP51" s="21"/>
      <c r="RQ51" s="21"/>
      <c r="RR51" s="21"/>
      <c r="RS51" s="21"/>
      <c r="RT51" s="21"/>
      <c r="RU51" s="21"/>
      <c r="RV51" s="21"/>
      <c r="RW51" s="21"/>
      <c r="RX51" s="21"/>
      <c r="RY51" s="21"/>
      <c r="RZ51" s="21"/>
      <c r="SA51" s="21"/>
      <c r="SB51" s="21"/>
      <c r="SC51" s="21"/>
      <c r="SD51" s="21"/>
      <c r="SE51" s="21"/>
      <c r="SF51" s="21"/>
      <c r="SG51" s="21"/>
      <c r="SH51" s="21"/>
      <c r="SI51" s="21"/>
      <c r="SJ51" s="21"/>
      <c r="SK51" s="21"/>
      <c r="SL51" s="21"/>
      <c r="SM51" s="21"/>
      <c r="SN51" s="21"/>
      <c r="SO51" s="21"/>
      <c r="SP51" s="21"/>
      <c r="SQ51" s="21"/>
      <c r="SR51" s="21"/>
      <c r="SS51" s="21"/>
      <c r="ST51" s="21"/>
      <c r="SU51" s="21"/>
      <c r="SV51" s="21"/>
      <c r="SW51" s="21"/>
      <c r="SX51" s="21"/>
      <c r="SY51" s="21"/>
      <c r="SZ51" s="21"/>
      <c r="TA51" s="21"/>
      <c r="TB51" s="21"/>
      <c r="TC51" s="21"/>
      <c r="TD51" s="21"/>
      <c r="TE51" s="21"/>
      <c r="TF51" s="21"/>
      <c r="TG51" s="21"/>
      <c r="TH51" s="21"/>
      <c r="TI51" s="21"/>
      <c r="TJ51" s="21"/>
      <c r="TK51" s="21"/>
      <c r="TL51" s="21"/>
      <c r="TM51" s="21"/>
      <c r="TN51" s="21"/>
      <c r="TO51" s="21"/>
      <c r="TP51" s="21"/>
      <c r="TQ51" s="21"/>
      <c r="TR51" s="21"/>
      <c r="TS51" s="21"/>
      <c r="TT51" s="21"/>
      <c r="TU51" s="21"/>
      <c r="TV51" s="21"/>
      <c r="TW51" s="21"/>
      <c r="TX51" s="21"/>
      <c r="TY51" s="21"/>
      <c r="TZ51" s="21"/>
      <c r="UA51" s="21"/>
      <c r="UB51" s="21"/>
      <c r="UC51" s="21"/>
      <c r="UD51" s="21"/>
      <c r="UE51" s="21"/>
      <c r="UF51" s="21"/>
      <c r="UG51" s="21"/>
      <c r="UH51" s="21"/>
      <c r="UI51" s="21"/>
      <c r="UJ51" s="21"/>
      <c r="UK51" s="21"/>
      <c r="UL51" s="21"/>
      <c r="UM51" s="21"/>
      <c r="UN51" s="21"/>
      <c r="UO51" s="21"/>
      <c r="UP51" s="21"/>
      <c r="UQ51" s="21"/>
      <c r="UR51" s="21"/>
      <c r="US51" s="21"/>
      <c r="UT51" s="21"/>
      <c r="UU51" s="21"/>
      <c r="UV51" s="21"/>
      <c r="UW51" s="21"/>
      <c r="UX51" s="21"/>
      <c r="UY51" s="21"/>
      <c r="UZ51" s="21"/>
      <c r="VA51" s="21"/>
      <c r="VB51" s="21"/>
      <c r="VC51" s="21"/>
      <c r="VD51" s="21"/>
      <c r="VE51" s="21"/>
      <c r="VF51" s="21"/>
      <c r="VG51" s="21"/>
      <c r="VH51" s="21"/>
      <c r="VI51" s="21"/>
      <c r="VJ51" s="21"/>
      <c r="VK51" s="21"/>
      <c r="VL51" s="21"/>
      <c r="VM51" s="21"/>
      <c r="VN51" s="21"/>
      <c r="VO51" s="21"/>
      <c r="VP51" s="21"/>
      <c r="VQ51" s="21"/>
      <c r="VR51" s="21"/>
      <c r="VS51" s="21"/>
      <c r="VT51" s="21"/>
      <c r="VU51" s="21"/>
      <c r="VV51" s="21"/>
      <c r="VW51" s="21"/>
      <c r="VX51" s="21"/>
      <c r="VY51" s="21"/>
      <c r="VZ51" s="21"/>
      <c r="WA51" s="21"/>
      <c r="WB51" s="21"/>
      <c r="WC51" s="21"/>
      <c r="WD51" s="21"/>
      <c r="WE51" s="21"/>
      <c r="WF51" s="21"/>
      <c r="WG51" s="21"/>
      <c r="WH51" s="21"/>
      <c r="WI51" s="21"/>
      <c r="WJ51" s="21"/>
      <c r="WK51" s="21"/>
      <c r="WL51" s="21"/>
      <c r="WM51" s="21"/>
      <c r="WN51" s="21"/>
      <c r="WO51" s="21"/>
      <c r="WP51" s="21"/>
      <c r="WQ51" s="21"/>
      <c r="WR51" s="21"/>
      <c r="WS51" s="21"/>
      <c r="WT51" s="21"/>
      <c r="WU51" s="21"/>
      <c r="WV51" s="21"/>
      <c r="WW51" s="21"/>
      <c r="WX51" s="21"/>
      <c r="WY51" s="21"/>
      <c r="WZ51" s="21"/>
      <c r="XA51" s="21"/>
      <c r="XB51" s="21"/>
      <c r="XC51" s="21"/>
      <c r="XD51" s="21"/>
      <c r="XE51" s="21"/>
      <c r="XF51" s="21"/>
      <c r="XG51" s="21"/>
      <c r="XH51" s="21"/>
      <c r="XI51" s="21"/>
      <c r="XJ51" s="21"/>
      <c r="XK51" s="21"/>
      <c r="XL51" s="21"/>
      <c r="XM51" s="21"/>
      <c r="XN51" s="21"/>
      <c r="XO51" s="21"/>
      <c r="XP51" s="21"/>
      <c r="XQ51" s="21"/>
      <c r="XR51" s="21"/>
      <c r="XS51" s="21"/>
      <c r="XT51" s="21"/>
      <c r="XU51" s="21"/>
      <c r="XV51" s="21"/>
      <c r="XW51" s="21"/>
      <c r="XX51" s="21"/>
      <c r="XY51" s="21"/>
      <c r="XZ51" s="21"/>
      <c r="YA51" s="21"/>
      <c r="YB51" s="21"/>
      <c r="YC51" s="21"/>
      <c r="YD51" s="21"/>
      <c r="YE51" s="21"/>
      <c r="YF51" s="21"/>
      <c r="YG51" s="21"/>
      <c r="YH51" s="21"/>
      <c r="YI51" s="21"/>
      <c r="YJ51" s="21"/>
      <c r="YK51" s="21"/>
      <c r="YL51" s="21"/>
      <c r="YM51" s="21"/>
      <c r="YN51" s="21"/>
      <c r="YO51" s="21"/>
      <c r="YP51" s="21"/>
      <c r="YQ51" s="21"/>
      <c r="YR51" s="21"/>
      <c r="YS51" s="21"/>
      <c r="YT51" s="21"/>
      <c r="YU51" s="21"/>
      <c r="YV51" s="21"/>
      <c r="YW51" s="21"/>
      <c r="YX51" s="21"/>
      <c r="YY51" s="21"/>
      <c r="YZ51" s="21"/>
      <c r="ZA51" s="21"/>
      <c r="ZB51" s="21"/>
      <c r="ZC51" s="21"/>
      <c r="ZD51" s="21"/>
      <c r="ZE51" s="21"/>
      <c r="ZF51" s="21"/>
      <c r="ZG51" s="21"/>
      <c r="ZH51" s="21"/>
      <c r="ZI51" s="21"/>
      <c r="ZJ51" s="21"/>
      <c r="ZK51" s="21"/>
      <c r="ZL51" s="21"/>
      <c r="ZM51" s="21"/>
      <c r="ZN51" s="21"/>
      <c r="ZO51" s="21"/>
      <c r="ZP51" s="21"/>
      <c r="ZQ51" s="21"/>
      <c r="ZR51" s="21"/>
      <c r="ZS51" s="21"/>
      <c r="ZT51" s="21"/>
      <c r="ZU51" s="21"/>
      <c r="ZV51" s="21"/>
      <c r="ZW51" s="21"/>
      <c r="ZX51" s="21"/>
      <c r="ZY51" s="21"/>
      <c r="ZZ51" s="21"/>
      <c r="AAA51" s="21"/>
      <c r="AAB51" s="21"/>
      <c r="AAC51" s="21"/>
      <c r="AAD51" s="21"/>
      <c r="AAE51" s="21"/>
      <c r="AAF51" s="21"/>
      <c r="AAG51" s="21"/>
      <c r="AAH51" s="21"/>
      <c r="AAI51" s="21"/>
      <c r="AAJ51" s="21"/>
      <c r="AAK51" s="21"/>
      <c r="AAL51" s="21"/>
      <c r="AAM51" s="21"/>
      <c r="AAN51" s="21"/>
      <c r="AAO51" s="21"/>
      <c r="AAP51" s="21"/>
      <c r="AAQ51" s="21"/>
      <c r="AAR51" s="21"/>
      <c r="AAS51" s="21"/>
      <c r="AAT51" s="21"/>
      <c r="AAU51" s="21"/>
      <c r="AAV51" s="21"/>
      <c r="AAW51" s="21"/>
      <c r="AAX51" s="21"/>
      <c r="AAY51" s="21"/>
      <c r="AAZ51" s="21"/>
      <c r="ABA51" s="21"/>
      <c r="ABB51" s="21"/>
      <c r="ABC51" s="21"/>
      <c r="ABD51" s="21"/>
      <c r="ABE51" s="21"/>
      <c r="ABF51" s="21"/>
      <c r="ABG51" s="21"/>
      <c r="ABH51" s="21"/>
      <c r="ABI51" s="21"/>
      <c r="ABJ51" s="21"/>
      <c r="ABK51" s="21"/>
      <c r="ABL51" s="21"/>
      <c r="ABM51" s="21"/>
      <c r="ABN51" s="21"/>
      <c r="ABO51" s="21"/>
      <c r="ABP51" s="21"/>
      <c r="ABQ51" s="21"/>
      <c r="ABR51" s="21"/>
      <c r="ABS51" s="21"/>
      <c r="ABT51" s="21"/>
      <c r="ABU51" s="21"/>
      <c r="ABV51" s="21"/>
      <c r="ABW51" s="21"/>
      <c r="ABX51" s="21"/>
      <c r="ABY51" s="21"/>
      <c r="ABZ51" s="21"/>
      <c r="ACA51" s="21"/>
      <c r="ACB51" s="21"/>
      <c r="ACC51" s="21"/>
      <c r="ACD51" s="21"/>
      <c r="ACE51" s="21"/>
      <c r="ACF51" s="21"/>
      <c r="ACG51" s="21"/>
      <c r="ACH51" s="21"/>
      <c r="ACI51" s="21"/>
      <c r="ACJ51" s="21"/>
      <c r="ACK51" s="21"/>
      <c r="ACL51" s="21"/>
      <c r="ACM51" s="21"/>
      <c r="ACN51" s="21"/>
      <c r="ACO51" s="21"/>
      <c r="ACP51" s="21"/>
      <c r="ACQ51" s="21"/>
      <c r="ACR51" s="21"/>
      <c r="ACS51" s="21"/>
      <c r="ACT51" s="21"/>
      <c r="ACU51" s="21"/>
      <c r="ACV51" s="21"/>
      <c r="ACW51" s="21"/>
      <c r="ACX51" s="21"/>
      <c r="ACY51" s="21"/>
      <c r="ACZ51" s="21"/>
      <c r="ADA51" s="21"/>
      <c r="ADB51" s="21"/>
      <c r="ADC51" s="21"/>
      <c r="ADD51" s="21"/>
      <c r="ADE51" s="21"/>
      <c r="ADF51" s="21"/>
      <c r="ADG51" s="21"/>
      <c r="ADH51" s="21"/>
      <c r="ADI51" s="21"/>
      <c r="ADJ51" s="21"/>
      <c r="ADK51" s="21"/>
      <c r="ADL51" s="21"/>
      <c r="ADM51" s="21"/>
      <c r="ADN51" s="21"/>
      <c r="ADO51" s="21"/>
      <c r="ADP51" s="21"/>
      <c r="ADQ51" s="21"/>
      <c r="ADR51" s="21"/>
      <c r="ADS51" s="21"/>
      <c r="ADT51" s="21"/>
      <c r="ADU51" s="21"/>
      <c r="ADV51" s="21"/>
      <c r="ADW51" s="21"/>
      <c r="ADX51" s="21"/>
      <c r="ADY51" s="21"/>
      <c r="ADZ51" s="21"/>
      <c r="AEA51" s="21"/>
      <c r="AEB51" s="21"/>
      <c r="AEC51" s="21"/>
      <c r="AED51" s="21"/>
      <c r="AEE51" s="21"/>
      <c r="AEF51" s="21"/>
      <c r="AEG51" s="21"/>
      <c r="AEH51" s="21"/>
      <c r="AEI51" s="21"/>
      <c r="AEJ51" s="21"/>
      <c r="AEK51" s="21"/>
      <c r="AEL51" s="21"/>
      <c r="AEM51" s="21"/>
      <c r="AEN51" s="21"/>
      <c r="AEO51" s="21"/>
      <c r="AEP51" s="21"/>
      <c r="AEQ51" s="21"/>
      <c r="AER51" s="21"/>
      <c r="AES51" s="21"/>
      <c r="AET51" s="21"/>
      <c r="AEU51" s="21"/>
      <c r="AEV51" s="21"/>
      <c r="AEW51" s="21"/>
      <c r="AEX51" s="21"/>
      <c r="AEY51" s="21"/>
      <c r="AEZ51" s="21"/>
      <c r="AFA51" s="21"/>
      <c r="AFB51" s="21"/>
      <c r="AFC51" s="21"/>
      <c r="AFD51" s="21"/>
      <c r="AFE51" s="21"/>
      <c r="AFF51" s="21"/>
      <c r="AFG51" s="21"/>
      <c r="AFH51" s="21"/>
      <c r="AFI51" s="21"/>
      <c r="AFJ51" s="21"/>
      <c r="AFK51" s="21"/>
      <c r="AFL51" s="21"/>
      <c r="AFM51" s="21"/>
      <c r="AFN51" s="21"/>
      <c r="AFO51" s="21"/>
      <c r="AFP51" s="21"/>
      <c r="AFQ51" s="21"/>
      <c r="AFR51" s="21"/>
      <c r="AFS51" s="21"/>
      <c r="AFT51" s="21"/>
      <c r="AFU51" s="21"/>
      <c r="AFV51" s="21"/>
      <c r="AFW51" s="21"/>
      <c r="AFX51" s="21"/>
      <c r="AFY51" s="21"/>
      <c r="AFZ51" s="21"/>
      <c r="AGA51" s="21"/>
      <c r="AGB51" s="21"/>
      <c r="AGC51" s="21"/>
      <c r="AGD51" s="21"/>
      <c r="AGE51" s="21"/>
      <c r="AGF51" s="21"/>
      <c r="AGG51" s="21"/>
      <c r="AGH51" s="21"/>
      <c r="AGI51" s="21"/>
      <c r="AGJ51" s="21"/>
      <c r="AGK51" s="21"/>
      <c r="AGL51" s="21"/>
      <c r="AGM51" s="21"/>
      <c r="AGN51" s="21"/>
      <c r="AGO51" s="21"/>
      <c r="AGP51" s="21"/>
      <c r="AGQ51" s="21"/>
      <c r="AGR51" s="21"/>
      <c r="AGS51" s="21"/>
      <c r="AGT51" s="21"/>
      <c r="AGU51" s="21"/>
      <c r="AGV51" s="21"/>
      <c r="AGW51" s="21"/>
      <c r="AGX51" s="21"/>
      <c r="AGY51" s="21"/>
      <c r="AGZ51" s="21"/>
      <c r="AHA51" s="21"/>
      <c r="AHB51" s="21"/>
      <c r="AHC51" s="21"/>
      <c r="AHD51" s="21"/>
      <c r="AHE51" s="21"/>
      <c r="AHF51" s="21"/>
      <c r="AHG51" s="21"/>
      <c r="AHH51" s="21"/>
      <c r="AHI51" s="21"/>
      <c r="AHJ51" s="21"/>
      <c r="AHK51" s="21"/>
      <c r="AHL51" s="21"/>
      <c r="AHM51" s="21"/>
      <c r="AHN51" s="21"/>
      <c r="AHO51" s="21"/>
      <c r="AHP51" s="21"/>
      <c r="AHQ51" s="21"/>
      <c r="AHR51" s="21"/>
      <c r="AHS51" s="21"/>
      <c r="AHT51" s="21"/>
      <c r="AHU51" s="21"/>
      <c r="AHV51" s="21"/>
      <c r="AHW51" s="21"/>
      <c r="AHX51" s="21"/>
      <c r="AHY51" s="21"/>
      <c r="AHZ51" s="21"/>
      <c r="AIA51" s="21"/>
      <c r="AIB51" s="21"/>
      <c r="AIC51" s="21"/>
      <c r="AID51" s="21"/>
      <c r="AIE51" s="21"/>
      <c r="AIF51" s="21"/>
      <c r="AIG51" s="21"/>
      <c r="AIH51" s="21"/>
      <c r="AII51" s="21"/>
      <c r="AIJ51" s="21"/>
      <c r="AIK51" s="21"/>
      <c r="AIL51" s="21"/>
      <c r="AIM51" s="21"/>
      <c r="AIN51" s="21"/>
      <c r="AIO51" s="21"/>
      <c r="AIP51" s="21"/>
      <c r="AIQ51" s="21"/>
      <c r="AIR51" s="21"/>
      <c r="AIS51" s="21"/>
      <c r="AIT51" s="21"/>
      <c r="AIU51" s="21"/>
      <c r="AIV51" s="21"/>
      <c r="AIW51" s="21"/>
      <c r="AIX51" s="21"/>
      <c r="AIY51" s="21"/>
      <c r="AIZ51" s="21"/>
      <c r="AJA51" s="21"/>
      <c r="AJB51" s="21"/>
      <c r="AJC51" s="21"/>
      <c r="AJD51" s="21"/>
      <c r="AJE51" s="21"/>
      <c r="AJF51" s="21"/>
      <c r="AJG51" s="21"/>
      <c r="AJH51" s="21"/>
      <c r="AJI51" s="21"/>
      <c r="AJJ51" s="21"/>
      <c r="AJK51" s="21"/>
      <c r="AJL51" s="21"/>
      <c r="AJM51" s="21"/>
      <c r="AJN51" s="21"/>
      <c r="AJO51" s="21"/>
      <c r="AJP51" s="21"/>
      <c r="AJQ51" s="21"/>
      <c r="AJR51" s="21"/>
      <c r="AJS51" s="21"/>
      <c r="AJT51" s="21"/>
      <c r="AJU51" s="21"/>
      <c r="AJV51" s="21"/>
      <c r="AJW51" s="21"/>
      <c r="AJX51" s="21"/>
      <c r="AJY51" s="21"/>
      <c r="AJZ51" s="21"/>
      <c r="AKA51" s="21"/>
      <c r="AKB51" s="21"/>
      <c r="AKC51" s="21"/>
      <c r="AKD51" s="21"/>
      <c r="AKE51" s="21"/>
      <c r="AKF51" s="21"/>
      <c r="AKG51" s="21"/>
      <c r="AKH51" s="21"/>
      <c r="AKI51" s="21"/>
      <c r="AKJ51" s="21"/>
      <c r="AKK51" s="21"/>
      <c r="AKL51" s="21"/>
      <c r="AKM51" s="21"/>
      <c r="AKN51" s="21"/>
      <c r="AKO51" s="21"/>
      <c r="AKP51" s="21"/>
      <c r="AKQ51" s="21"/>
      <c r="AKR51" s="21"/>
      <c r="AKS51" s="21"/>
      <c r="AKT51" s="21"/>
      <c r="AKU51" s="21"/>
      <c r="AKV51" s="21"/>
      <c r="AKW51" s="21"/>
      <c r="AKX51" s="21"/>
      <c r="AKY51" s="21"/>
      <c r="AKZ51" s="21"/>
      <c r="ALA51" s="21"/>
      <c r="ALB51" s="21"/>
      <c r="ALC51" s="21"/>
      <c r="ALD51" s="21"/>
      <c r="ALE51" s="21"/>
      <c r="ALF51" s="21"/>
      <c r="ALG51" s="21"/>
      <c r="ALH51" s="21"/>
      <c r="ALI51" s="21"/>
      <c r="ALJ51" s="21"/>
      <c r="ALK51" s="21"/>
      <c r="ALL51" s="21"/>
      <c r="ALM51" s="21"/>
      <c r="ALN51" s="21"/>
      <c r="ALO51" s="21"/>
      <c r="ALP51" s="21"/>
      <c r="ALQ51" s="21"/>
      <c r="ALR51" s="21"/>
      <c r="ALS51" s="21"/>
      <c r="ALT51" s="21"/>
      <c r="ALU51" s="21"/>
      <c r="ALV51" s="21"/>
      <c r="ALW51" s="21"/>
      <c r="ALX51" s="21"/>
      <c r="ALY51" s="21"/>
      <c r="ALZ51" s="21"/>
      <c r="AMA51" s="21"/>
      <c r="AMB51" s="21"/>
      <c r="AMC51" s="21"/>
      <c r="AMD51" s="21"/>
      <c r="AME51" s="21"/>
      <c r="AMF51" s="21"/>
      <c r="AMG51" s="21"/>
      <c r="AMH51" s="21"/>
      <c r="AMI51" s="21"/>
      <c r="AMJ51" s="21"/>
      <c r="AMK51" s="21"/>
      <c r="AML51" s="21"/>
      <c r="AMM51" s="21"/>
      <c r="AMN51" s="21"/>
      <c r="AMO51" s="21"/>
      <c r="AMP51" s="21"/>
      <c r="AMQ51" s="21"/>
      <c r="AMR51" s="21"/>
      <c r="AMS51" s="21"/>
      <c r="AMT51" s="21"/>
      <c r="AMU51" s="21"/>
      <c r="AMV51" s="21"/>
      <c r="AMW51" s="21"/>
      <c r="AMX51" s="21"/>
      <c r="AMY51" s="21"/>
      <c r="AMZ51" s="21"/>
      <c r="ANA51" s="21"/>
      <c r="ANB51" s="21"/>
      <c r="ANC51" s="21"/>
      <c r="AND51" s="21"/>
      <c r="ANE51" s="21"/>
      <c r="ANF51" s="21"/>
      <c r="ANG51" s="21"/>
      <c r="ANH51" s="21"/>
      <c r="ANI51" s="21"/>
      <c r="ANJ51" s="21"/>
      <c r="ANK51" s="21"/>
      <c r="ANL51" s="21"/>
      <c r="ANM51" s="21"/>
      <c r="ANN51" s="21"/>
      <c r="ANO51" s="21"/>
      <c r="ANP51" s="21"/>
      <c r="ANQ51" s="21"/>
      <c r="ANR51" s="21"/>
      <c r="ANS51" s="21"/>
      <c r="ANT51" s="21"/>
      <c r="ANU51" s="21"/>
      <c r="ANV51" s="21"/>
      <c r="ANW51" s="21"/>
      <c r="ANX51" s="21"/>
      <c r="ANY51" s="21"/>
      <c r="ANZ51" s="21"/>
      <c r="AOA51" s="21"/>
      <c r="AOB51" s="21"/>
      <c r="AOC51" s="21"/>
      <c r="AOD51" s="21"/>
      <c r="AOE51" s="21"/>
      <c r="AOF51" s="21"/>
      <c r="AOG51" s="21"/>
      <c r="AOH51" s="21"/>
      <c r="AOI51" s="21"/>
      <c r="AOJ51" s="21"/>
      <c r="AOK51" s="21"/>
      <c r="AOL51" s="21"/>
      <c r="AOM51" s="21"/>
      <c r="AON51" s="21"/>
      <c r="AOO51" s="21"/>
      <c r="AOP51" s="21"/>
      <c r="AOQ51" s="21"/>
      <c r="AOR51" s="21"/>
      <c r="AOS51" s="21"/>
      <c r="AOT51" s="21"/>
      <c r="AOU51" s="21"/>
      <c r="AOV51" s="21"/>
      <c r="AOW51" s="21"/>
      <c r="AOX51" s="21"/>
      <c r="AOY51" s="21"/>
      <c r="AOZ51" s="21"/>
      <c r="APA51" s="21"/>
      <c r="APB51" s="21"/>
      <c r="APC51" s="21"/>
      <c r="APD51" s="21"/>
      <c r="APE51" s="21"/>
      <c r="APF51" s="21"/>
      <c r="APG51" s="21"/>
      <c r="APH51" s="21"/>
      <c r="API51" s="21"/>
      <c r="APJ51" s="21"/>
      <c r="APK51" s="21"/>
      <c r="APL51" s="21"/>
      <c r="APM51" s="21"/>
      <c r="APN51" s="21"/>
      <c r="APO51" s="21"/>
      <c r="APP51" s="21"/>
      <c r="APQ51" s="21"/>
      <c r="APR51" s="21"/>
      <c r="APS51" s="21"/>
      <c r="APT51" s="21"/>
      <c r="APU51" s="21"/>
      <c r="APV51" s="21"/>
      <c r="APW51" s="21"/>
      <c r="APX51" s="21"/>
      <c r="APY51" s="21"/>
      <c r="APZ51" s="21"/>
      <c r="AQA51" s="21"/>
      <c r="AQB51" s="21"/>
      <c r="AQC51" s="21"/>
      <c r="AQD51" s="21"/>
      <c r="AQE51" s="21"/>
      <c r="AQF51" s="21"/>
      <c r="AQG51" s="21"/>
      <c r="AQH51" s="21"/>
      <c r="AQI51" s="21"/>
      <c r="AQJ51" s="21"/>
      <c r="AQK51" s="21"/>
      <c r="AQL51" s="21"/>
      <c r="AQM51" s="21"/>
      <c r="AQN51" s="21"/>
      <c r="AQO51" s="21"/>
      <c r="AQP51" s="21"/>
      <c r="AQQ51" s="21"/>
      <c r="AQR51" s="21"/>
      <c r="AQS51" s="21"/>
      <c r="AQT51" s="21"/>
      <c r="AQU51" s="21"/>
      <c r="AQV51" s="21"/>
      <c r="AQW51" s="21"/>
      <c r="AQX51" s="21"/>
      <c r="AQY51" s="21"/>
      <c r="AQZ51" s="21"/>
      <c r="ARA51" s="21"/>
      <c r="ARB51" s="21"/>
      <c r="ARC51" s="21"/>
      <c r="ARD51" s="21"/>
      <c r="ARE51" s="21"/>
      <c r="ARF51" s="21"/>
      <c r="ARG51" s="21"/>
      <c r="ARH51" s="21"/>
      <c r="ARI51" s="21"/>
      <c r="ARJ51" s="21"/>
      <c r="ARK51" s="21"/>
      <c r="ARL51" s="21"/>
      <c r="ARM51" s="21"/>
      <c r="ARN51" s="21"/>
      <c r="ARO51" s="21"/>
      <c r="ARP51" s="21"/>
      <c r="ARQ51" s="21"/>
      <c r="ARR51" s="21"/>
      <c r="ARS51" s="21"/>
      <c r="ART51" s="21"/>
      <c r="ARU51" s="21"/>
      <c r="ARV51" s="21"/>
      <c r="ARW51" s="21"/>
      <c r="ARX51" s="21"/>
      <c r="ARY51" s="21"/>
      <c r="ARZ51" s="21"/>
      <c r="ASA51" s="21"/>
      <c r="ASB51" s="21"/>
      <c r="ASC51" s="21"/>
      <c r="ASD51" s="21"/>
      <c r="ASE51" s="21"/>
      <c r="ASF51" s="21"/>
      <c r="ASG51" s="21"/>
      <c r="ASH51" s="21"/>
      <c r="ASI51" s="21"/>
      <c r="ASJ51" s="21"/>
      <c r="ASK51" s="21"/>
      <c r="ASL51" s="21"/>
      <c r="ASM51" s="21"/>
      <c r="ASN51" s="21"/>
      <c r="ASO51" s="21"/>
      <c r="ASP51" s="21"/>
      <c r="ASQ51" s="21"/>
      <c r="ASR51" s="21"/>
      <c r="ASS51" s="21"/>
      <c r="AST51" s="21"/>
      <c r="ASU51" s="21"/>
      <c r="ASV51" s="21"/>
      <c r="ASW51" s="21"/>
      <c r="ASX51" s="21"/>
      <c r="ASY51" s="21"/>
      <c r="ASZ51" s="21"/>
      <c r="ATA51" s="21"/>
      <c r="ATB51" s="21"/>
      <c r="ATC51" s="21"/>
      <c r="ATD51" s="21"/>
      <c r="ATE51" s="21"/>
      <c r="ATF51" s="21"/>
      <c r="ATG51" s="21"/>
      <c r="ATH51" s="21"/>
      <c r="ATI51" s="21"/>
      <c r="ATJ51" s="21"/>
      <c r="ATK51" s="21"/>
      <c r="ATL51" s="21"/>
      <c r="ATM51" s="21"/>
      <c r="ATN51" s="21"/>
      <c r="ATO51" s="21"/>
      <c r="ATP51" s="21"/>
      <c r="ATQ51" s="21"/>
      <c r="ATR51" s="21"/>
      <c r="ATS51" s="21"/>
      <c r="ATT51" s="21"/>
      <c r="ATU51" s="21"/>
      <c r="ATV51" s="21"/>
      <c r="ATW51" s="21"/>
      <c r="ATX51" s="21"/>
      <c r="ATY51" s="21"/>
      <c r="ATZ51" s="21"/>
      <c r="AUA51" s="21"/>
      <c r="AUB51" s="21"/>
      <c r="AUC51" s="21"/>
      <c r="AUD51" s="21"/>
      <c r="AUE51" s="21"/>
      <c r="AUF51" s="21"/>
      <c r="AUG51" s="21"/>
      <c r="AUH51" s="21"/>
      <c r="AUI51" s="21"/>
      <c r="AUJ51" s="21"/>
      <c r="AUK51" s="21"/>
      <c r="AUL51" s="21"/>
      <c r="AUM51" s="21"/>
      <c r="AUN51" s="21"/>
      <c r="AUO51" s="21"/>
      <c r="AUP51" s="21"/>
      <c r="AUQ51" s="21"/>
      <c r="AUR51" s="21"/>
      <c r="AUS51" s="21"/>
      <c r="AUT51" s="21"/>
      <c r="AUU51" s="21"/>
      <c r="AUV51" s="21"/>
      <c r="AUW51" s="21"/>
      <c r="AUX51" s="21"/>
      <c r="AUY51" s="21"/>
      <c r="AUZ51" s="21"/>
      <c r="AVA51" s="21"/>
      <c r="AVB51" s="21"/>
      <c r="AVC51" s="21"/>
      <c r="AVD51" s="21"/>
      <c r="AVE51" s="21"/>
      <c r="AVF51" s="21"/>
      <c r="AVG51" s="21"/>
      <c r="AVH51" s="21"/>
      <c r="AVI51" s="21"/>
      <c r="AVJ51" s="21"/>
      <c r="AVK51" s="21"/>
      <c r="AVL51" s="21"/>
      <c r="AVM51" s="21"/>
      <c r="AVN51" s="21"/>
      <c r="AVO51" s="21"/>
      <c r="AVP51" s="21"/>
      <c r="AVQ51" s="21"/>
      <c r="AVR51" s="21"/>
      <c r="AVS51" s="21"/>
      <c r="AVT51" s="21"/>
      <c r="AVU51" s="21"/>
      <c r="AVV51" s="21"/>
      <c r="AVW51" s="21"/>
      <c r="AVX51" s="21"/>
      <c r="AVY51" s="21"/>
      <c r="AVZ51" s="21"/>
      <c r="AWA51" s="21"/>
      <c r="AWB51" s="21"/>
      <c r="AWC51" s="21"/>
      <c r="AWD51" s="21"/>
      <c r="AWE51" s="21"/>
      <c r="AWF51" s="21"/>
      <c r="AWG51" s="21"/>
      <c r="AWH51" s="21"/>
      <c r="AWI51" s="21"/>
      <c r="AWJ51" s="21"/>
      <c r="AWK51" s="21"/>
      <c r="AWL51" s="21"/>
      <c r="AWM51" s="21"/>
      <c r="AWN51" s="21"/>
      <c r="AWO51" s="21"/>
      <c r="AWP51" s="21"/>
      <c r="AWQ51" s="21"/>
      <c r="AWR51" s="21"/>
      <c r="AWS51" s="21"/>
      <c r="AWT51" s="21"/>
      <c r="AWU51" s="21"/>
      <c r="AWV51" s="21"/>
      <c r="AWW51" s="21"/>
      <c r="AWX51" s="21"/>
      <c r="AWY51" s="21"/>
      <c r="AWZ51" s="21"/>
      <c r="AXA51" s="21"/>
      <c r="AXB51" s="21"/>
      <c r="AXC51" s="21"/>
      <c r="AXD51" s="21"/>
      <c r="AXE51" s="21"/>
      <c r="AXF51" s="21"/>
      <c r="AXG51" s="21"/>
      <c r="AXH51" s="21"/>
      <c r="AXI51" s="21"/>
      <c r="AXJ51" s="21"/>
      <c r="AXK51" s="21"/>
      <c r="AXL51" s="21"/>
      <c r="AXM51" s="21"/>
      <c r="AXN51" s="21"/>
      <c r="AXO51" s="21"/>
      <c r="AXP51" s="21"/>
      <c r="AXQ51" s="21"/>
      <c r="AXR51" s="21"/>
      <c r="AXS51" s="21"/>
      <c r="AXT51" s="21"/>
      <c r="AXU51" s="21"/>
      <c r="AXV51" s="21"/>
      <c r="AXW51" s="21"/>
      <c r="AXX51" s="21"/>
      <c r="AXY51" s="21"/>
      <c r="AXZ51" s="21"/>
      <c r="AYA51" s="21"/>
      <c r="AYB51" s="21"/>
      <c r="AYC51" s="21"/>
      <c r="AYD51" s="21"/>
      <c r="AYE51" s="21"/>
      <c r="AYF51" s="21"/>
      <c r="AYG51" s="21"/>
      <c r="AYH51" s="21"/>
      <c r="AYI51" s="21"/>
      <c r="AYJ51" s="21"/>
      <c r="AYK51" s="21"/>
      <c r="AYL51" s="21"/>
      <c r="AYM51" s="21"/>
      <c r="AYN51" s="21"/>
      <c r="AYO51" s="21"/>
      <c r="AYP51" s="21"/>
      <c r="AYQ51" s="21"/>
      <c r="AYR51" s="21"/>
      <c r="AYS51" s="21"/>
      <c r="AYT51" s="21"/>
      <c r="AYU51" s="21"/>
      <c r="AYV51" s="21"/>
      <c r="AYW51" s="21"/>
      <c r="AYX51" s="21"/>
      <c r="AYY51" s="21"/>
      <c r="AYZ51" s="21"/>
      <c r="AZA51" s="21"/>
      <c r="AZB51" s="21"/>
      <c r="AZC51" s="21"/>
      <c r="AZD51" s="21"/>
      <c r="AZE51" s="21"/>
      <c r="AZF51" s="21"/>
      <c r="AZG51" s="21"/>
      <c r="AZH51" s="21"/>
      <c r="AZI51" s="21"/>
      <c r="AZJ51" s="21"/>
      <c r="AZK51" s="21"/>
      <c r="AZL51" s="21"/>
      <c r="AZM51" s="21"/>
      <c r="AZN51" s="21"/>
      <c r="AZO51" s="21"/>
      <c r="AZP51" s="21"/>
      <c r="AZQ51" s="21"/>
      <c r="AZR51" s="21"/>
      <c r="AZS51" s="21"/>
      <c r="AZT51" s="21"/>
      <c r="AZU51" s="21"/>
      <c r="AZV51" s="21"/>
      <c r="AZW51" s="21"/>
      <c r="AZX51" s="21"/>
      <c r="AZY51" s="21"/>
      <c r="AZZ51" s="21"/>
      <c r="BAA51" s="21"/>
      <c r="BAB51" s="21"/>
      <c r="BAC51" s="21"/>
      <c r="BAD51" s="21"/>
      <c r="BAE51" s="21"/>
      <c r="BAF51" s="21"/>
      <c r="BAG51" s="21"/>
      <c r="BAH51" s="21"/>
      <c r="BAI51" s="21"/>
      <c r="BAJ51" s="21"/>
      <c r="BAK51" s="21"/>
      <c r="BAL51" s="21"/>
      <c r="BAM51" s="21"/>
      <c r="BAN51" s="21"/>
      <c r="BAO51" s="21"/>
      <c r="BAP51" s="21"/>
      <c r="BAQ51" s="21"/>
      <c r="BAR51" s="21"/>
      <c r="BAS51" s="21"/>
      <c r="BAT51" s="21"/>
      <c r="BAU51" s="21"/>
      <c r="BAV51" s="21"/>
      <c r="BAW51" s="21"/>
      <c r="BAX51" s="21"/>
      <c r="BAY51" s="21"/>
      <c r="BAZ51" s="21"/>
      <c r="BBA51" s="21"/>
      <c r="BBB51" s="21"/>
      <c r="BBC51" s="21"/>
      <c r="BBD51" s="21"/>
      <c r="BBE51" s="21"/>
      <c r="BBF51" s="21"/>
      <c r="BBG51" s="21"/>
      <c r="BBH51" s="21"/>
      <c r="BBI51" s="21"/>
      <c r="BBJ51" s="21"/>
      <c r="BBK51" s="21"/>
      <c r="BBL51" s="21"/>
      <c r="BBM51" s="21"/>
      <c r="BBN51" s="21"/>
      <c r="BBO51" s="21"/>
      <c r="BBP51" s="21"/>
      <c r="BBQ51" s="21"/>
      <c r="BBR51" s="21"/>
      <c r="BBS51" s="21"/>
      <c r="BBT51" s="21"/>
      <c r="BBU51" s="21"/>
      <c r="BBV51" s="21"/>
      <c r="BBW51" s="21"/>
      <c r="BBX51" s="21"/>
      <c r="BBY51" s="21"/>
      <c r="BBZ51" s="21"/>
      <c r="BCA51" s="21"/>
      <c r="BCB51" s="21"/>
      <c r="BCC51" s="21"/>
      <c r="BCD51" s="21"/>
      <c r="BCE51" s="21"/>
      <c r="BCF51" s="21"/>
      <c r="BCG51" s="21"/>
      <c r="BCH51" s="21"/>
      <c r="BCI51" s="21"/>
      <c r="BCJ51" s="21"/>
      <c r="BCK51" s="21"/>
      <c r="BCL51" s="21"/>
      <c r="BCM51" s="21"/>
      <c r="BCN51" s="21"/>
      <c r="BCO51" s="21"/>
      <c r="BCP51" s="21"/>
      <c r="BCQ51" s="21"/>
      <c r="BCR51" s="21"/>
      <c r="BCS51" s="21"/>
      <c r="BCT51" s="21"/>
      <c r="BCU51" s="21"/>
      <c r="BCV51" s="21"/>
      <c r="BCW51" s="21"/>
      <c r="BCX51" s="21"/>
      <c r="BCY51" s="21"/>
      <c r="BCZ51" s="21"/>
      <c r="BDA51" s="21"/>
      <c r="BDB51" s="21"/>
      <c r="BDC51" s="21"/>
      <c r="BDD51" s="21"/>
      <c r="BDE51" s="21"/>
      <c r="BDF51" s="21"/>
      <c r="BDG51" s="21"/>
      <c r="BDH51" s="21"/>
      <c r="BDI51" s="21"/>
      <c r="BDJ51" s="21"/>
      <c r="BDK51" s="21"/>
      <c r="BDL51" s="21"/>
      <c r="BDM51" s="21"/>
      <c r="BDN51" s="21"/>
      <c r="BDO51" s="21"/>
      <c r="BDP51" s="21"/>
      <c r="BDQ51" s="21"/>
      <c r="BDR51" s="21"/>
      <c r="BDS51" s="21"/>
      <c r="BDT51" s="21"/>
      <c r="BDU51" s="21"/>
      <c r="BDV51" s="21"/>
      <c r="BDW51" s="21"/>
      <c r="BDX51" s="21"/>
      <c r="BDY51" s="21"/>
      <c r="BDZ51" s="21"/>
      <c r="BEA51" s="21"/>
      <c r="BEB51" s="21"/>
      <c r="BEC51" s="21"/>
      <c r="BED51" s="21"/>
      <c r="BEE51" s="21"/>
      <c r="BEF51" s="21"/>
      <c r="BEG51" s="21"/>
      <c r="BEH51" s="21"/>
      <c r="BEI51" s="21"/>
      <c r="BEJ51" s="21"/>
      <c r="BEK51" s="21"/>
      <c r="BEL51" s="21"/>
      <c r="BEM51" s="21"/>
      <c r="BEN51" s="21"/>
      <c r="BEO51" s="21"/>
      <c r="BEP51" s="21"/>
      <c r="BEQ51" s="21"/>
      <c r="BER51" s="21"/>
      <c r="BES51" s="21"/>
      <c r="BET51" s="21"/>
      <c r="BEU51" s="21"/>
      <c r="BEV51" s="21"/>
      <c r="BEW51" s="21"/>
      <c r="BEX51" s="21"/>
      <c r="BEY51" s="21"/>
      <c r="BEZ51" s="21"/>
      <c r="BFA51" s="21"/>
      <c r="BFB51" s="21"/>
      <c r="BFC51" s="21"/>
      <c r="BFD51" s="21"/>
      <c r="BFE51" s="21"/>
      <c r="BFF51" s="21"/>
      <c r="BFG51" s="21"/>
      <c r="BFH51" s="21"/>
      <c r="BFI51" s="21"/>
      <c r="BFJ51" s="21"/>
      <c r="BFK51" s="21"/>
      <c r="BFL51" s="21"/>
      <c r="BFM51" s="21"/>
      <c r="BFN51" s="21"/>
      <c r="BFO51" s="21"/>
      <c r="BFP51" s="21"/>
      <c r="BFQ51" s="21"/>
      <c r="BFR51" s="21"/>
      <c r="BFS51" s="21"/>
      <c r="BFT51" s="21"/>
      <c r="BFU51" s="21"/>
      <c r="BFV51" s="21"/>
      <c r="BFW51" s="21"/>
      <c r="BFX51" s="21"/>
      <c r="BFY51" s="21"/>
      <c r="BFZ51" s="21"/>
      <c r="BGA51" s="21"/>
      <c r="BGB51" s="21"/>
      <c r="BGC51" s="21"/>
      <c r="BGD51" s="21"/>
      <c r="BGE51" s="21"/>
      <c r="BGF51" s="21"/>
      <c r="BGG51" s="21"/>
      <c r="BGH51" s="21"/>
      <c r="BGI51" s="21"/>
      <c r="BGJ51" s="21"/>
      <c r="BGK51" s="21"/>
      <c r="BGL51" s="21"/>
      <c r="BGM51" s="21"/>
      <c r="BGN51" s="21"/>
      <c r="BGO51" s="21"/>
      <c r="BGP51" s="21"/>
      <c r="BGQ51" s="21"/>
      <c r="BGR51" s="21"/>
      <c r="BGS51" s="21"/>
      <c r="BGT51" s="21"/>
      <c r="BGU51" s="21"/>
      <c r="BGV51" s="21"/>
      <c r="BGW51" s="21"/>
      <c r="BGX51" s="21"/>
      <c r="BGY51" s="21"/>
      <c r="BGZ51" s="21"/>
      <c r="BHA51" s="21"/>
      <c r="BHB51" s="21"/>
      <c r="BHC51" s="21"/>
      <c r="BHD51" s="21"/>
      <c r="BHE51" s="21"/>
      <c r="BHF51" s="21"/>
      <c r="BHG51" s="21"/>
      <c r="BHH51" s="21"/>
      <c r="BHI51" s="21"/>
      <c r="BHJ51" s="21"/>
      <c r="BHK51" s="21"/>
      <c r="BHL51" s="21"/>
      <c r="BHM51" s="21"/>
      <c r="BHN51" s="21"/>
      <c r="BHO51" s="21"/>
      <c r="BHP51" s="21"/>
      <c r="BHQ51" s="21"/>
      <c r="BHR51" s="21"/>
      <c r="BHS51" s="21"/>
      <c r="BHT51" s="21"/>
      <c r="BHU51" s="21"/>
      <c r="BHV51" s="21"/>
      <c r="BHW51" s="21"/>
      <c r="BHX51" s="21"/>
      <c r="BHY51" s="21"/>
      <c r="BHZ51" s="21"/>
      <c r="BIA51" s="21"/>
      <c r="BIB51" s="21"/>
      <c r="BIC51" s="21"/>
      <c r="BID51" s="21"/>
      <c r="BIE51" s="21"/>
      <c r="BIF51" s="21"/>
      <c r="BIG51" s="21"/>
      <c r="BIH51" s="21"/>
      <c r="BII51" s="21"/>
      <c r="BIJ51" s="21"/>
      <c r="BIK51" s="21"/>
      <c r="BIL51" s="21"/>
      <c r="BIM51" s="21"/>
      <c r="BIN51" s="21"/>
      <c r="BIO51" s="21"/>
      <c r="BIP51" s="21"/>
      <c r="BIQ51" s="21"/>
      <c r="BIR51" s="21"/>
      <c r="BIS51" s="21"/>
      <c r="BIT51" s="21"/>
      <c r="BIU51" s="21"/>
      <c r="BIV51" s="21"/>
      <c r="BIW51" s="21"/>
      <c r="BIX51" s="21"/>
      <c r="BIY51" s="21"/>
      <c r="BIZ51" s="21"/>
      <c r="BJA51" s="21"/>
      <c r="BJB51" s="21"/>
      <c r="BJC51" s="21"/>
      <c r="BJD51" s="21"/>
      <c r="BJE51" s="21"/>
      <c r="BJF51" s="21"/>
      <c r="BJG51" s="21"/>
      <c r="BJH51" s="21"/>
      <c r="BJI51" s="21"/>
      <c r="BJJ51" s="21"/>
      <c r="BJK51" s="21"/>
      <c r="BJL51" s="21"/>
      <c r="BJM51" s="21"/>
      <c r="BJN51" s="21"/>
      <c r="BJO51" s="21"/>
      <c r="BJP51" s="21"/>
      <c r="BJQ51" s="21"/>
      <c r="BJR51" s="21"/>
      <c r="BJS51" s="21"/>
      <c r="BJT51" s="21"/>
      <c r="BJU51" s="21"/>
      <c r="BJV51" s="21"/>
      <c r="BJW51" s="21"/>
      <c r="BJX51" s="21"/>
      <c r="BJY51" s="21"/>
      <c r="BJZ51" s="21"/>
      <c r="BKA51" s="21"/>
      <c r="BKB51" s="21"/>
      <c r="BKC51" s="21"/>
      <c r="BKD51" s="21"/>
      <c r="BKE51" s="21"/>
      <c r="BKF51" s="21"/>
      <c r="BKG51" s="21"/>
      <c r="BKH51" s="21"/>
      <c r="BKI51" s="21"/>
      <c r="BKJ51" s="21"/>
      <c r="BKK51" s="21"/>
      <c r="BKL51" s="21"/>
      <c r="BKM51" s="21"/>
      <c r="BKN51" s="21"/>
      <c r="BKO51" s="21"/>
      <c r="BKP51" s="21"/>
      <c r="BKQ51" s="21"/>
      <c r="BKR51" s="21"/>
      <c r="BKS51" s="21"/>
    </row>
    <row r="52" spans="1:1657" x14ac:dyDescent="0.2">
      <c r="A52" s="248"/>
      <c r="D52" s="237"/>
      <c r="E52" s="237"/>
      <c r="F52" s="237"/>
      <c r="J52" s="18"/>
      <c r="K52" s="18"/>
      <c r="L52" s="19"/>
      <c r="M52" s="26"/>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c r="IW52" s="21"/>
      <c r="IX52" s="21"/>
      <c r="IY52" s="21"/>
      <c r="IZ52" s="21"/>
      <c r="JA52" s="21"/>
      <c r="JB52" s="21"/>
      <c r="JC52" s="21"/>
      <c r="JD52" s="21"/>
      <c r="JE52" s="21"/>
      <c r="JF52" s="21"/>
      <c r="JG52" s="21"/>
      <c r="JH52" s="21"/>
      <c r="JI52" s="21"/>
      <c r="JJ52" s="21"/>
      <c r="JK52" s="21"/>
      <c r="JL52" s="21"/>
      <c r="JM52" s="21"/>
      <c r="JN52" s="21"/>
      <c r="JO52" s="21"/>
      <c r="JP52" s="21"/>
      <c r="JQ52" s="21"/>
      <c r="JR52" s="21"/>
      <c r="JS52" s="21"/>
      <c r="JT52" s="21"/>
      <c r="JU52" s="21"/>
      <c r="JV52" s="21"/>
      <c r="JW52" s="21"/>
      <c r="JX52" s="21"/>
      <c r="JY52" s="21"/>
      <c r="JZ52" s="21"/>
      <c r="KA52" s="21"/>
      <c r="KB52" s="21"/>
      <c r="KC52" s="21"/>
      <c r="KD52" s="21"/>
      <c r="KE52" s="21"/>
      <c r="KF52" s="21"/>
      <c r="KG52" s="21"/>
      <c r="KH52" s="21"/>
      <c r="KI52" s="21"/>
      <c r="KJ52" s="21"/>
      <c r="KK52" s="21"/>
      <c r="KL52" s="21"/>
      <c r="KM52" s="21"/>
      <c r="KN52" s="21"/>
      <c r="KO52" s="21"/>
      <c r="KP52" s="21"/>
      <c r="KQ52" s="21"/>
      <c r="KR52" s="21"/>
      <c r="KS52" s="21"/>
      <c r="KT52" s="21"/>
      <c r="KU52" s="21"/>
      <c r="KV52" s="21"/>
      <c r="KW52" s="21"/>
      <c r="KX52" s="21"/>
      <c r="KY52" s="21"/>
      <c r="KZ52" s="21"/>
      <c r="LA52" s="21"/>
      <c r="LB52" s="21"/>
      <c r="LC52" s="21"/>
      <c r="LD52" s="21"/>
      <c r="LE52" s="21"/>
      <c r="LF52" s="21"/>
      <c r="LG52" s="21"/>
      <c r="LH52" s="21"/>
      <c r="LI52" s="21"/>
      <c r="LJ52" s="21"/>
      <c r="LK52" s="21"/>
      <c r="LL52" s="21"/>
      <c r="LM52" s="21"/>
      <c r="LN52" s="21"/>
      <c r="LO52" s="21"/>
      <c r="LP52" s="21"/>
      <c r="LQ52" s="21"/>
      <c r="LR52" s="21"/>
      <c r="LS52" s="21"/>
      <c r="LT52" s="21"/>
      <c r="LU52" s="21"/>
      <c r="LV52" s="21"/>
      <c r="LW52" s="21"/>
      <c r="LX52" s="21"/>
      <c r="LY52" s="21"/>
      <c r="LZ52" s="21"/>
      <c r="MA52" s="21"/>
      <c r="MB52" s="21"/>
      <c r="MC52" s="21"/>
      <c r="MD52" s="21"/>
      <c r="ME52" s="21"/>
      <c r="MF52" s="21"/>
      <c r="MG52" s="21"/>
      <c r="MH52" s="21"/>
      <c r="MI52" s="21"/>
      <c r="MJ52" s="21"/>
      <c r="MK52" s="21"/>
      <c r="ML52" s="21"/>
      <c r="MM52" s="21"/>
      <c r="MN52" s="21"/>
      <c r="MO52" s="21"/>
      <c r="MP52" s="21"/>
      <c r="MQ52" s="21"/>
      <c r="MR52" s="21"/>
      <c r="MS52" s="21"/>
      <c r="MT52" s="21"/>
      <c r="MU52" s="21"/>
      <c r="MV52" s="21"/>
      <c r="MW52" s="21"/>
      <c r="MX52" s="21"/>
      <c r="MY52" s="21"/>
      <c r="MZ52" s="21"/>
      <c r="NA52" s="21"/>
      <c r="NB52" s="21"/>
      <c r="NC52" s="21"/>
      <c r="ND52" s="21"/>
      <c r="NE52" s="21"/>
      <c r="NF52" s="21"/>
      <c r="NG52" s="21"/>
      <c r="NH52" s="21"/>
      <c r="NI52" s="21"/>
      <c r="NJ52" s="21"/>
      <c r="NK52" s="21"/>
      <c r="NL52" s="21"/>
      <c r="NM52" s="21"/>
      <c r="NN52" s="21"/>
      <c r="NO52" s="21"/>
      <c r="NP52" s="21"/>
      <c r="NQ52" s="21"/>
      <c r="NR52" s="21"/>
      <c r="NS52" s="21"/>
      <c r="NT52" s="21"/>
      <c r="NU52" s="21"/>
      <c r="NV52" s="21"/>
      <c r="NW52" s="21"/>
      <c r="NX52" s="21"/>
      <c r="NY52" s="21"/>
      <c r="NZ52" s="21"/>
      <c r="OA52" s="21"/>
      <c r="OB52" s="21"/>
      <c r="OC52" s="21"/>
      <c r="OD52" s="21"/>
      <c r="OE52" s="21"/>
      <c r="OF52" s="21"/>
      <c r="OG52" s="21"/>
      <c r="OH52" s="21"/>
      <c r="OI52" s="21"/>
      <c r="OJ52" s="21"/>
      <c r="OK52" s="21"/>
      <c r="OL52" s="21"/>
      <c r="OM52" s="21"/>
      <c r="ON52" s="21"/>
      <c r="OO52" s="21"/>
      <c r="OP52" s="21"/>
      <c r="OQ52" s="21"/>
      <c r="OR52" s="21"/>
      <c r="OS52" s="21"/>
      <c r="OT52" s="21"/>
      <c r="OU52" s="21"/>
      <c r="OV52" s="21"/>
      <c r="OW52" s="21"/>
      <c r="OX52" s="21"/>
      <c r="OY52" s="21"/>
      <c r="OZ52" s="21"/>
      <c r="PA52" s="21"/>
      <c r="PB52" s="21"/>
      <c r="PC52" s="21"/>
      <c r="PD52" s="21"/>
      <c r="PE52" s="21"/>
      <c r="PF52" s="21"/>
      <c r="PG52" s="21"/>
      <c r="PH52" s="21"/>
      <c r="PI52" s="21"/>
      <c r="PJ52" s="21"/>
      <c r="PK52" s="21"/>
      <c r="PL52" s="21"/>
      <c r="PM52" s="21"/>
      <c r="PN52" s="21"/>
      <c r="PO52" s="21"/>
      <c r="PP52" s="21"/>
      <c r="PQ52" s="21"/>
      <c r="PR52" s="21"/>
      <c r="PS52" s="21"/>
      <c r="PT52" s="21"/>
      <c r="PU52" s="21"/>
      <c r="PV52" s="21"/>
      <c r="PW52" s="21"/>
      <c r="PX52" s="21"/>
      <c r="PY52" s="21"/>
      <c r="PZ52" s="21"/>
      <c r="QA52" s="21"/>
      <c r="QB52" s="21"/>
      <c r="QC52" s="21"/>
      <c r="QD52" s="21"/>
      <c r="QE52" s="21"/>
      <c r="QF52" s="21"/>
      <c r="QG52" s="21"/>
      <c r="QH52" s="21"/>
      <c r="QI52" s="21"/>
      <c r="QJ52" s="21"/>
      <c r="QK52" s="21"/>
      <c r="QL52" s="21"/>
      <c r="QM52" s="21"/>
      <c r="QN52" s="21"/>
      <c r="QO52" s="21"/>
      <c r="QP52" s="21"/>
      <c r="QQ52" s="21"/>
      <c r="QR52" s="21"/>
      <c r="QS52" s="21"/>
      <c r="QT52" s="21"/>
      <c r="QU52" s="21"/>
      <c r="QV52" s="21"/>
      <c r="QW52" s="21"/>
      <c r="QX52" s="21"/>
      <c r="QY52" s="21"/>
      <c r="QZ52" s="21"/>
      <c r="RA52" s="21"/>
      <c r="RB52" s="21"/>
      <c r="RC52" s="21"/>
      <c r="RD52" s="21"/>
      <c r="RE52" s="21"/>
      <c r="RF52" s="21"/>
      <c r="RG52" s="21"/>
      <c r="RH52" s="21"/>
      <c r="RI52" s="21"/>
      <c r="RJ52" s="21"/>
      <c r="RK52" s="21"/>
      <c r="RL52" s="21"/>
      <c r="RM52" s="21"/>
      <c r="RN52" s="21"/>
      <c r="RO52" s="21"/>
      <c r="RP52" s="21"/>
      <c r="RQ52" s="21"/>
      <c r="RR52" s="21"/>
      <c r="RS52" s="21"/>
      <c r="RT52" s="21"/>
      <c r="RU52" s="21"/>
      <c r="RV52" s="21"/>
      <c r="RW52" s="21"/>
      <c r="RX52" s="21"/>
      <c r="RY52" s="21"/>
      <c r="RZ52" s="21"/>
      <c r="SA52" s="21"/>
      <c r="SB52" s="21"/>
      <c r="SC52" s="21"/>
      <c r="SD52" s="21"/>
      <c r="SE52" s="21"/>
      <c r="SF52" s="21"/>
      <c r="SG52" s="21"/>
      <c r="SH52" s="21"/>
      <c r="SI52" s="21"/>
      <c r="SJ52" s="21"/>
      <c r="SK52" s="21"/>
      <c r="SL52" s="21"/>
      <c r="SM52" s="21"/>
      <c r="SN52" s="21"/>
      <c r="SO52" s="21"/>
      <c r="SP52" s="21"/>
      <c r="SQ52" s="21"/>
      <c r="SR52" s="21"/>
      <c r="SS52" s="21"/>
      <c r="ST52" s="21"/>
      <c r="SU52" s="21"/>
      <c r="SV52" s="21"/>
      <c r="SW52" s="21"/>
      <c r="SX52" s="21"/>
      <c r="SY52" s="21"/>
      <c r="SZ52" s="21"/>
      <c r="TA52" s="21"/>
      <c r="TB52" s="21"/>
      <c r="TC52" s="21"/>
      <c r="TD52" s="21"/>
      <c r="TE52" s="21"/>
      <c r="TF52" s="21"/>
      <c r="TG52" s="21"/>
      <c r="TH52" s="21"/>
      <c r="TI52" s="21"/>
      <c r="TJ52" s="21"/>
      <c r="TK52" s="21"/>
      <c r="TL52" s="21"/>
      <c r="TM52" s="21"/>
      <c r="TN52" s="21"/>
      <c r="TO52" s="21"/>
      <c r="TP52" s="21"/>
      <c r="TQ52" s="21"/>
      <c r="TR52" s="21"/>
      <c r="TS52" s="21"/>
      <c r="TT52" s="21"/>
      <c r="TU52" s="21"/>
      <c r="TV52" s="21"/>
      <c r="TW52" s="21"/>
      <c r="TX52" s="21"/>
      <c r="TY52" s="21"/>
      <c r="TZ52" s="21"/>
      <c r="UA52" s="21"/>
      <c r="UB52" s="21"/>
      <c r="UC52" s="21"/>
      <c r="UD52" s="21"/>
      <c r="UE52" s="21"/>
      <c r="UF52" s="21"/>
      <c r="UG52" s="21"/>
      <c r="UH52" s="21"/>
      <c r="UI52" s="21"/>
      <c r="UJ52" s="21"/>
      <c r="UK52" s="21"/>
      <c r="UL52" s="21"/>
      <c r="UM52" s="21"/>
      <c r="UN52" s="21"/>
      <c r="UO52" s="21"/>
      <c r="UP52" s="21"/>
      <c r="UQ52" s="21"/>
      <c r="UR52" s="21"/>
      <c r="US52" s="21"/>
      <c r="UT52" s="21"/>
      <c r="UU52" s="21"/>
      <c r="UV52" s="21"/>
      <c r="UW52" s="21"/>
      <c r="UX52" s="21"/>
      <c r="UY52" s="21"/>
      <c r="UZ52" s="21"/>
      <c r="VA52" s="21"/>
      <c r="VB52" s="21"/>
      <c r="VC52" s="21"/>
      <c r="VD52" s="21"/>
      <c r="VE52" s="21"/>
      <c r="VF52" s="21"/>
      <c r="VG52" s="21"/>
      <c r="VH52" s="21"/>
      <c r="VI52" s="21"/>
      <c r="VJ52" s="21"/>
      <c r="VK52" s="21"/>
      <c r="VL52" s="21"/>
      <c r="VM52" s="21"/>
      <c r="VN52" s="21"/>
      <c r="VO52" s="21"/>
      <c r="VP52" s="21"/>
      <c r="VQ52" s="21"/>
      <c r="VR52" s="21"/>
      <c r="VS52" s="21"/>
      <c r="VT52" s="21"/>
      <c r="VU52" s="21"/>
      <c r="VV52" s="21"/>
      <c r="VW52" s="21"/>
      <c r="VX52" s="21"/>
      <c r="VY52" s="21"/>
      <c r="VZ52" s="21"/>
      <c r="WA52" s="21"/>
      <c r="WB52" s="21"/>
      <c r="WC52" s="21"/>
      <c r="WD52" s="21"/>
      <c r="WE52" s="21"/>
      <c r="WF52" s="21"/>
      <c r="WG52" s="21"/>
      <c r="WH52" s="21"/>
      <c r="WI52" s="21"/>
      <c r="WJ52" s="21"/>
      <c r="WK52" s="21"/>
      <c r="WL52" s="21"/>
      <c r="WM52" s="21"/>
      <c r="WN52" s="21"/>
      <c r="WO52" s="21"/>
      <c r="WP52" s="21"/>
      <c r="WQ52" s="21"/>
      <c r="WR52" s="21"/>
      <c r="WS52" s="21"/>
      <c r="WT52" s="21"/>
      <c r="WU52" s="21"/>
      <c r="WV52" s="21"/>
      <c r="WW52" s="21"/>
      <c r="WX52" s="21"/>
      <c r="WY52" s="21"/>
      <c r="WZ52" s="21"/>
      <c r="XA52" s="21"/>
      <c r="XB52" s="21"/>
      <c r="XC52" s="21"/>
      <c r="XD52" s="21"/>
      <c r="XE52" s="21"/>
      <c r="XF52" s="21"/>
      <c r="XG52" s="21"/>
      <c r="XH52" s="21"/>
      <c r="XI52" s="21"/>
      <c r="XJ52" s="21"/>
      <c r="XK52" s="21"/>
      <c r="XL52" s="21"/>
      <c r="XM52" s="21"/>
      <c r="XN52" s="21"/>
      <c r="XO52" s="21"/>
      <c r="XP52" s="21"/>
      <c r="XQ52" s="21"/>
      <c r="XR52" s="21"/>
      <c r="XS52" s="21"/>
      <c r="XT52" s="21"/>
      <c r="XU52" s="21"/>
      <c r="XV52" s="21"/>
      <c r="XW52" s="21"/>
      <c r="XX52" s="21"/>
      <c r="XY52" s="21"/>
      <c r="XZ52" s="21"/>
      <c r="YA52" s="21"/>
      <c r="YB52" s="21"/>
      <c r="YC52" s="21"/>
      <c r="YD52" s="21"/>
      <c r="YE52" s="21"/>
      <c r="YF52" s="21"/>
      <c r="YG52" s="21"/>
      <c r="YH52" s="21"/>
      <c r="YI52" s="21"/>
      <c r="YJ52" s="21"/>
      <c r="YK52" s="21"/>
      <c r="YL52" s="21"/>
      <c r="YM52" s="21"/>
      <c r="YN52" s="21"/>
      <c r="YO52" s="21"/>
      <c r="YP52" s="21"/>
      <c r="YQ52" s="21"/>
      <c r="YR52" s="21"/>
      <c r="YS52" s="21"/>
      <c r="YT52" s="21"/>
      <c r="YU52" s="21"/>
      <c r="YV52" s="21"/>
      <c r="YW52" s="21"/>
      <c r="YX52" s="21"/>
      <c r="YY52" s="21"/>
      <c r="YZ52" s="21"/>
      <c r="ZA52" s="21"/>
      <c r="ZB52" s="21"/>
      <c r="ZC52" s="21"/>
      <c r="ZD52" s="21"/>
      <c r="ZE52" s="21"/>
      <c r="ZF52" s="21"/>
      <c r="ZG52" s="21"/>
      <c r="ZH52" s="21"/>
      <c r="ZI52" s="21"/>
      <c r="ZJ52" s="21"/>
      <c r="ZK52" s="21"/>
      <c r="ZL52" s="21"/>
      <c r="ZM52" s="21"/>
      <c r="ZN52" s="21"/>
      <c r="ZO52" s="21"/>
      <c r="ZP52" s="21"/>
      <c r="ZQ52" s="21"/>
      <c r="ZR52" s="21"/>
      <c r="ZS52" s="21"/>
      <c r="ZT52" s="21"/>
      <c r="ZU52" s="21"/>
      <c r="ZV52" s="21"/>
      <c r="ZW52" s="21"/>
      <c r="ZX52" s="21"/>
      <c r="ZY52" s="21"/>
      <c r="ZZ52" s="21"/>
      <c r="AAA52" s="21"/>
      <c r="AAB52" s="21"/>
      <c r="AAC52" s="21"/>
      <c r="AAD52" s="21"/>
      <c r="AAE52" s="21"/>
      <c r="AAF52" s="21"/>
      <c r="AAG52" s="21"/>
      <c r="AAH52" s="21"/>
      <c r="AAI52" s="21"/>
      <c r="AAJ52" s="21"/>
      <c r="AAK52" s="21"/>
      <c r="AAL52" s="21"/>
      <c r="AAM52" s="21"/>
      <c r="AAN52" s="21"/>
      <c r="AAO52" s="21"/>
      <c r="AAP52" s="21"/>
      <c r="AAQ52" s="21"/>
      <c r="AAR52" s="21"/>
      <c r="AAS52" s="21"/>
      <c r="AAT52" s="21"/>
      <c r="AAU52" s="21"/>
      <c r="AAV52" s="21"/>
      <c r="AAW52" s="21"/>
      <c r="AAX52" s="21"/>
      <c r="AAY52" s="21"/>
      <c r="AAZ52" s="21"/>
      <c r="ABA52" s="21"/>
      <c r="ABB52" s="21"/>
      <c r="ABC52" s="21"/>
      <c r="ABD52" s="21"/>
      <c r="ABE52" s="21"/>
      <c r="ABF52" s="21"/>
      <c r="ABG52" s="21"/>
      <c r="ABH52" s="21"/>
      <c r="ABI52" s="21"/>
      <c r="ABJ52" s="21"/>
      <c r="ABK52" s="21"/>
      <c r="ABL52" s="21"/>
      <c r="ABM52" s="21"/>
      <c r="ABN52" s="21"/>
      <c r="ABO52" s="21"/>
      <c r="ABP52" s="21"/>
      <c r="ABQ52" s="21"/>
      <c r="ABR52" s="21"/>
      <c r="ABS52" s="21"/>
      <c r="ABT52" s="21"/>
      <c r="ABU52" s="21"/>
      <c r="ABV52" s="21"/>
      <c r="ABW52" s="21"/>
      <c r="ABX52" s="21"/>
      <c r="ABY52" s="21"/>
      <c r="ABZ52" s="21"/>
      <c r="ACA52" s="21"/>
      <c r="ACB52" s="21"/>
      <c r="ACC52" s="21"/>
      <c r="ACD52" s="21"/>
      <c r="ACE52" s="21"/>
      <c r="ACF52" s="21"/>
      <c r="ACG52" s="21"/>
      <c r="ACH52" s="21"/>
      <c r="ACI52" s="21"/>
      <c r="ACJ52" s="21"/>
      <c r="ACK52" s="21"/>
      <c r="ACL52" s="21"/>
      <c r="ACM52" s="21"/>
      <c r="ACN52" s="21"/>
      <c r="ACO52" s="21"/>
      <c r="ACP52" s="21"/>
      <c r="ACQ52" s="21"/>
      <c r="ACR52" s="21"/>
      <c r="ACS52" s="21"/>
      <c r="ACT52" s="21"/>
      <c r="ACU52" s="21"/>
      <c r="ACV52" s="21"/>
      <c r="ACW52" s="21"/>
      <c r="ACX52" s="21"/>
      <c r="ACY52" s="21"/>
      <c r="ACZ52" s="21"/>
      <c r="ADA52" s="21"/>
      <c r="ADB52" s="21"/>
      <c r="ADC52" s="21"/>
      <c r="ADD52" s="21"/>
      <c r="ADE52" s="21"/>
      <c r="ADF52" s="21"/>
      <c r="ADG52" s="21"/>
      <c r="ADH52" s="21"/>
      <c r="ADI52" s="21"/>
      <c r="ADJ52" s="21"/>
      <c r="ADK52" s="21"/>
      <c r="ADL52" s="21"/>
      <c r="ADM52" s="21"/>
      <c r="ADN52" s="21"/>
      <c r="ADO52" s="21"/>
      <c r="ADP52" s="21"/>
      <c r="ADQ52" s="21"/>
      <c r="ADR52" s="21"/>
      <c r="ADS52" s="21"/>
      <c r="ADT52" s="21"/>
      <c r="ADU52" s="21"/>
      <c r="ADV52" s="21"/>
      <c r="ADW52" s="21"/>
      <c r="ADX52" s="21"/>
      <c r="ADY52" s="21"/>
      <c r="ADZ52" s="21"/>
      <c r="AEA52" s="21"/>
      <c r="AEB52" s="21"/>
      <c r="AEC52" s="21"/>
      <c r="AED52" s="21"/>
      <c r="AEE52" s="21"/>
      <c r="AEF52" s="21"/>
      <c r="AEG52" s="21"/>
      <c r="AEH52" s="21"/>
      <c r="AEI52" s="21"/>
      <c r="AEJ52" s="21"/>
      <c r="AEK52" s="21"/>
      <c r="AEL52" s="21"/>
      <c r="AEM52" s="21"/>
      <c r="AEN52" s="21"/>
      <c r="AEO52" s="21"/>
      <c r="AEP52" s="21"/>
      <c r="AEQ52" s="21"/>
      <c r="AER52" s="21"/>
      <c r="AES52" s="21"/>
      <c r="AET52" s="21"/>
      <c r="AEU52" s="21"/>
      <c r="AEV52" s="21"/>
      <c r="AEW52" s="21"/>
      <c r="AEX52" s="21"/>
      <c r="AEY52" s="21"/>
      <c r="AEZ52" s="21"/>
      <c r="AFA52" s="21"/>
      <c r="AFB52" s="21"/>
      <c r="AFC52" s="21"/>
      <c r="AFD52" s="21"/>
      <c r="AFE52" s="21"/>
      <c r="AFF52" s="21"/>
      <c r="AFG52" s="21"/>
      <c r="AFH52" s="21"/>
      <c r="AFI52" s="21"/>
      <c r="AFJ52" s="21"/>
      <c r="AFK52" s="21"/>
      <c r="AFL52" s="21"/>
      <c r="AFM52" s="21"/>
      <c r="AFN52" s="21"/>
      <c r="AFO52" s="21"/>
      <c r="AFP52" s="21"/>
      <c r="AFQ52" s="21"/>
      <c r="AFR52" s="21"/>
      <c r="AFS52" s="21"/>
      <c r="AFT52" s="21"/>
      <c r="AFU52" s="21"/>
      <c r="AFV52" s="21"/>
      <c r="AFW52" s="21"/>
      <c r="AFX52" s="21"/>
      <c r="AFY52" s="21"/>
      <c r="AFZ52" s="21"/>
      <c r="AGA52" s="21"/>
      <c r="AGB52" s="21"/>
      <c r="AGC52" s="21"/>
      <c r="AGD52" s="21"/>
      <c r="AGE52" s="21"/>
      <c r="AGF52" s="21"/>
      <c r="AGG52" s="21"/>
      <c r="AGH52" s="21"/>
      <c r="AGI52" s="21"/>
      <c r="AGJ52" s="21"/>
      <c r="AGK52" s="21"/>
      <c r="AGL52" s="21"/>
      <c r="AGM52" s="21"/>
      <c r="AGN52" s="21"/>
      <c r="AGO52" s="21"/>
      <c r="AGP52" s="21"/>
      <c r="AGQ52" s="21"/>
      <c r="AGR52" s="21"/>
      <c r="AGS52" s="21"/>
      <c r="AGT52" s="21"/>
      <c r="AGU52" s="21"/>
      <c r="AGV52" s="21"/>
      <c r="AGW52" s="21"/>
      <c r="AGX52" s="21"/>
      <c r="AGY52" s="21"/>
      <c r="AGZ52" s="21"/>
      <c r="AHA52" s="21"/>
      <c r="AHB52" s="21"/>
      <c r="AHC52" s="21"/>
      <c r="AHD52" s="21"/>
      <c r="AHE52" s="21"/>
      <c r="AHF52" s="21"/>
      <c r="AHG52" s="21"/>
      <c r="AHH52" s="21"/>
      <c r="AHI52" s="21"/>
      <c r="AHJ52" s="21"/>
      <c r="AHK52" s="21"/>
      <c r="AHL52" s="21"/>
      <c r="AHM52" s="21"/>
      <c r="AHN52" s="21"/>
      <c r="AHO52" s="21"/>
      <c r="AHP52" s="21"/>
      <c r="AHQ52" s="21"/>
      <c r="AHR52" s="21"/>
      <c r="AHS52" s="21"/>
      <c r="AHT52" s="21"/>
      <c r="AHU52" s="21"/>
      <c r="AHV52" s="21"/>
      <c r="AHW52" s="21"/>
      <c r="AHX52" s="21"/>
      <c r="AHY52" s="21"/>
      <c r="AHZ52" s="21"/>
      <c r="AIA52" s="21"/>
      <c r="AIB52" s="21"/>
      <c r="AIC52" s="21"/>
      <c r="AID52" s="21"/>
      <c r="AIE52" s="21"/>
      <c r="AIF52" s="21"/>
      <c r="AIG52" s="21"/>
      <c r="AIH52" s="21"/>
      <c r="AII52" s="21"/>
      <c r="AIJ52" s="21"/>
      <c r="AIK52" s="21"/>
      <c r="AIL52" s="21"/>
      <c r="AIM52" s="21"/>
      <c r="AIN52" s="21"/>
      <c r="AIO52" s="21"/>
      <c r="AIP52" s="21"/>
      <c r="AIQ52" s="21"/>
      <c r="AIR52" s="21"/>
      <c r="AIS52" s="21"/>
      <c r="AIT52" s="21"/>
      <c r="AIU52" s="21"/>
      <c r="AIV52" s="21"/>
      <c r="AIW52" s="21"/>
      <c r="AIX52" s="21"/>
      <c r="AIY52" s="21"/>
      <c r="AIZ52" s="21"/>
      <c r="AJA52" s="21"/>
      <c r="AJB52" s="21"/>
      <c r="AJC52" s="21"/>
      <c r="AJD52" s="21"/>
      <c r="AJE52" s="21"/>
      <c r="AJF52" s="21"/>
      <c r="AJG52" s="21"/>
      <c r="AJH52" s="21"/>
      <c r="AJI52" s="21"/>
      <c r="AJJ52" s="21"/>
      <c r="AJK52" s="21"/>
      <c r="AJL52" s="21"/>
      <c r="AJM52" s="21"/>
      <c r="AJN52" s="21"/>
      <c r="AJO52" s="21"/>
      <c r="AJP52" s="21"/>
      <c r="AJQ52" s="21"/>
      <c r="AJR52" s="21"/>
      <c r="AJS52" s="21"/>
      <c r="AJT52" s="21"/>
      <c r="AJU52" s="21"/>
      <c r="AJV52" s="21"/>
      <c r="AJW52" s="21"/>
      <c r="AJX52" s="21"/>
      <c r="AJY52" s="21"/>
      <c r="AJZ52" s="21"/>
      <c r="AKA52" s="21"/>
      <c r="AKB52" s="21"/>
      <c r="AKC52" s="21"/>
      <c r="AKD52" s="21"/>
      <c r="AKE52" s="21"/>
      <c r="AKF52" s="21"/>
      <c r="AKG52" s="21"/>
      <c r="AKH52" s="21"/>
      <c r="AKI52" s="21"/>
      <c r="AKJ52" s="21"/>
      <c r="AKK52" s="21"/>
      <c r="AKL52" s="21"/>
      <c r="AKM52" s="21"/>
      <c r="AKN52" s="21"/>
      <c r="AKO52" s="21"/>
      <c r="AKP52" s="21"/>
      <c r="AKQ52" s="21"/>
      <c r="AKR52" s="21"/>
      <c r="AKS52" s="21"/>
      <c r="AKT52" s="21"/>
      <c r="AKU52" s="21"/>
      <c r="AKV52" s="21"/>
      <c r="AKW52" s="21"/>
      <c r="AKX52" s="21"/>
      <c r="AKY52" s="21"/>
      <c r="AKZ52" s="21"/>
      <c r="ALA52" s="21"/>
      <c r="ALB52" s="21"/>
      <c r="ALC52" s="21"/>
      <c r="ALD52" s="21"/>
      <c r="ALE52" s="21"/>
      <c r="ALF52" s="21"/>
      <c r="ALG52" s="21"/>
      <c r="ALH52" s="21"/>
      <c r="ALI52" s="21"/>
      <c r="ALJ52" s="21"/>
      <c r="ALK52" s="21"/>
      <c r="ALL52" s="21"/>
      <c r="ALM52" s="21"/>
      <c r="ALN52" s="21"/>
      <c r="ALO52" s="21"/>
      <c r="ALP52" s="21"/>
      <c r="ALQ52" s="21"/>
      <c r="ALR52" s="21"/>
      <c r="ALS52" s="21"/>
      <c r="ALT52" s="21"/>
      <c r="ALU52" s="21"/>
      <c r="ALV52" s="21"/>
      <c r="ALW52" s="21"/>
      <c r="ALX52" s="21"/>
      <c r="ALY52" s="21"/>
      <c r="ALZ52" s="21"/>
      <c r="AMA52" s="21"/>
      <c r="AMB52" s="21"/>
      <c r="AMC52" s="21"/>
      <c r="AMD52" s="21"/>
      <c r="AME52" s="21"/>
      <c r="AMF52" s="21"/>
      <c r="AMG52" s="21"/>
      <c r="AMH52" s="21"/>
      <c r="AMI52" s="21"/>
      <c r="AMJ52" s="21"/>
      <c r="AMK52" s="21"/>
      <c r="AML52" s="21"/>
      <c r="AMM52" s="21"/>
      <c r="AMN52" s="21"/>
      <c r="AMO52" s="21"/>
      <c r="AMP52" s="21"/>
      <c r="AMQ52" s="21"/>
      <c r="AMR52" s="21"/>
      <c r="AMS52" s="21"/>
      <c r="AMT52" s="21"/>
      <c r="AMU52" s="21"/>
      <c r="AMV52" s="21"/>
      <c r="AMW52" s="21"/>
      <c r="AMX52" s="21"/>
      <c r="AMY52" s="21"/>
      <c r="AMZ52" s="21"/>
      <c r="ANA52" s="21"/>
      <c r="ANB52" s="21"/>
      <c r="ANC52" s="21"/>
      <c r="AND52" s="21"/>
      <c r="ANE52" s="21"/>
      <c r="ANF52" s="21"/>
      <c r="ANG52" s="21"/>
      <c r="ANH52" s="21"/>
      <c r="ANI52" s="21"/>
      <c r="ANJ52" s="21"/>
      <c r="ANK52" s="21"/>
      <c r="ANL52" s="21"/>
      <c r="ANM52" s="21"/>
      <c r="ANN52" s="21"/>
      <c r="ANO52" s="21"/>
      <c r="ANP52" s="21"/>
      <c r="ANQ52" s="21"/>
      <c r="ANR52" s="21"/>
      <c r="ANS52" s="21"/>
      <c r="ANT52" s="21"/>
      <c r="ANU52" s="21"/>
      <c r="ANV52" s="21"/>
      <c r="ANW52" s="21"/>
      <c r="ANX52" s="21"/>
      <c r="ANY52" s="21"/>
      <c r="ANZ52" s="21"/>
      <c r="AOA52" s="21"/>
      <c r="AOB52" s="21"/>
      <c r="AOC52" s="21"/>
      <c r="AOD52" s="21"/>
      <c r="AOE52" s="21"/>
      <c r="AOF52" s="21"/>
      <c r="AOG52" s="21"/>
      <c r="AOH52" s="21"/>
      <c r="AOI52" s="21"/>
      <c r="AOJ52" s="21"/>
      <c r="AOK52" s="21"/>
      <c r="AOL52" s="21"/>
      <c r="AOM52" s="21"/>
      <c r="AON52" s="21"/>
      <c r="AOO52" s="21"/>
      <c r="AOP52" s="21"/>
      <c r="AOQ52" s="21"/>
      <c r="AOR52" s="21"/>
      <c r="AOS52" s="21"/>
      <c r="AOT52" s="21"/>
      <c r="AOU52" s="21"/>
      <c r="AOV52" s="21"/>
      <c r="AOW52" s="21"/>
      <c r="AOX52" s="21"/>
      <c r="AOY52" s="21"/>
      <c r="AOZ52" s="21"/>
      <c r="APA52" s="21"/>
      <c r="APB52" s="21"/>
      <c r="APC52" s="21"/>
      <c r="APD52" s="21"/>
      <c r="APE52" s="21"/>
      <c r="APF52" s="21"/>
      <c r="APG52" s="21"/>
      <c r="APH52" s="21"/>
      <c r="API52" s="21"/>
      <c r="APJ52" s="21"/>
      <c r="APK52" s="21"/>
      <c r="APL52" s="21"/>
      <c r="APM52" s="21"/>
      <c r="APN52" s="21"/>
      <c r="APO52" s="21"/>
      <c r="APP52" s="21"/>
      <c r="APQ52" s="21"/>
      <c r="APR52" s="21"/>
      <c r="APS52" s="21"/>
      <c r="APT52" s="21"/>
      <c r="APU52" s="21"/>
      <c r="APV52" s="21"/>
      <c r="APW52" s="21"/>
      <c r="APX52" s="21"/>
      <c r="APY52" s="21"/>
      <c r="APZ52" s="21"/>
      <c r="AQA52" s="21"/>
      <c r="AQB52" s="21"/>
      <c r="AQC52" s="21"/>
      <c r="AQD52" s="21"/>
      <c r="AQE52" s="21"/>
      <c r="AQF52" s="21"/>
      <c r="AQG52" s="21"/>
      <c r="AQH52" s="21"/>
      <c r="AQI52" s="21"/>
      <c r="AQJ52" s="21"/>
      <c r="AQK52" s="21"/>
      <c r="AQL52" s="21"/>
      <c r="AQM52" s="21"/>
      <c r="AQN52" s="21"/>
      <c r="AQO52" s="21"/>
      <c r="AQP52" s="21"/>
      <c r="AQQ52" s="21"/>
      <c r="AQR52" s="21"/>
      <c r="AQS52" s="21"/>
      <c r="AQT52" s="21"/>
      <c r="AQU52" s="21"/>
      <c r="AQV52" s="21"/>
      <c r="AQW52" s="21"/>
      <c r="AQX52" s="21"/>
      <c r="AQY52" s="21"/>
      <c r="AQZ52" s="21"/>
      <c r="ARA52" s="21"/>
      <c r="ARB52" s="21"/>
      <c r="ARC52" s="21"/>
      <c r="ARD52" s="21"/>
      <c r="ARE52" s="21"/>
      <c r="ARF52" s="21"/>
      <c r="ARG52" s="21"/>
      <c r="ARH52" s="21"/>
      <c r="ARI52" s="21"/>
      <c r="ARJ52" s="21"/>
      <c r="ARK52" s="21"/>
      <c r="ARL52" s="21"/>
      <c r="ARM52" s="21"/>
      <c r="ARN52" s="21"/>
      <c r="ARO52" s="21"/>
      <c r="ARP52" s="21"/>
      <c r="ARQ52" s="21"/>
      <c r="ARR52" s="21"/>
      <c r="ARS52" s="21"/>
      <c r="ART52" s="21"/>
      <c r="ARU52" s="21"/>
      <c r="ARV52" s="21"/>
      <c r="ARW52" s="21"/>
      <c r="ARX52" s="21"/>
      <c r="ARY52" s="21"/>
      <c r="ARZ52" s="21"/>
      <c r="ASA52" s="21"/>
      <c r="ASB52" s="21"/>
      <c r="ASC52" s="21"/>
      <c r="ASD52" s="21"/>
      <c r="ASE52" s="21"/>
      <c r="ASF52" s="21"/>
      <c r="ASG52" s="21"/>
      <c r="ASH52" s="21"/>
      <c r="ASI52" s="21"/>
      <c r="ASJ52" s="21"/>
      <c r="ASK52" s="21"/>
      <c r="ASL52" s="21"/>
      <c r="ASM52" s="21"/>
      <c r="ASN52" s="21"/>
      <c r="ASO52" s="21"/>
      <c r="ASP52" s="21"/>
      <c r="ASQ52" s="21"/>
      <c r="ASR52" s="21"/>
      <c r="ASS52" s="21"/>
      <c r="AST52" s="21"/>
      <c r="ASU52" s="21"/>
      <c r="ASV52" s="21"/>
      <c r="ASW52" s="21"/>
      <c r="ASX52" s="21"/>
      <c r="ASY52" s="21"/>
      <c r="ASZ52" s="21"/>
      <c r="ATA52" s="21"/>
      <c r="ATB52" s="21"/>
      <c r="ATC52" s="21"/>
      <c r="ATD52" s="21"/>
      <c r="ATE52" s="21"/>
      <c r="ATF52" s="21"/>
      <c r="ATG52" s="21"/>
      <c r="ATH52" s="21"/>
      <c r="ATI52" s="21"/>
      <c r="ATJ52" s="21"/>
      <c r="ATK52" s="21"/>
      <c r="ATL52" s="21"/>
      <c r="ATM52" s="21"/>
      <c r="ATN52" s="21"/>
      <c r="ATO52" s="21"/>
      <c r="ATP52" s="21"/>
      <c r="ATQ52" s="21"/>
      <c r="ATR52" s="21"/>
      <c r="ATS52" s="21"/>
      <c r="ATT52" s="21"/>
      <c r="ATU52" s="21"/>
      <c r="ATV52" s="21"/>
      <c r="ATW52" s="21"/>
      <c r="ATX52" s="21"/>
      <c r="ATY52" s="21"/>
      <c r="ATZ52" s="21"/>
      <c r="AUA52" s="21"/>
      <c r="AUB52" s="21"/>
      <c r="AUC52" s="21"/>
      <c r="AUD52" s="21"/>
      <c r="AUE52" s="21"/>
      <c r="AUF52" s="21"/>
      <c r="AUG52" s="21"/>
      <c r="AUH52" s="21"/>
      <c r="AUI52" s="21"/>
      <c r="AUJ52" s="21"/>
      <c r="AUK52" s="21"/>
      <c r="AUL52" s="21"/>
      <c r="AUM52" s="21"/>
      <c r="AUN52" s="21"/>
      <c r="AUO52" s="21"/>
      <c r="AUP52" s="21"/>
      <c r="AUQ52" s="21"/>
      <c r="AUR52" s="21"/>
      <c r="AUS52" s="21"/>
      <c r="AUT52" s="21"/>
      <c r="AUU52" s="21"/>
      <c r="AUV52" s="21"/>
      <c r="AUW52" s="21"/>
      <c r="AUX52" s="21"/>
      <c r="AUY52" s="21"/>
      <c r="AUZ52" s="21"/>
      <c r="AVA52" s="21"/>
      <c r="AVB52" s="21"/>
      <c r="AVC52" s="21"/>
      <c r="AVD52" s="21"/>
      <c r="AVE52" s="21"/>
      <c r="AVF52" s="21"/>
      <c r="AVG52" s="21"/>
      <c r="AVH52" s="21"/>
      <c r="AVI52" s="21"/>
      <c r="AVJ52" s="21"/>
      <c r="AVK52" s="21"/>
      <c r="AVL52" s="21"/>
      <c r="AVM52" s="21"/>
      <c r="AVN52" s="21"/>
      <c r="AVO52" s="21"/>
      <c r="AVP52" s="21"/>
      <c r="AVQ52" s="21"/>
      <c r="AVR52" s="21"/>
      <c r="AVS52" s="21"/>
      <c r="AVT52" s="21"/>
      <c r="AVU52" s="21"/>
      <c r="AVV52" s="21"/>
      <c r="AVW52" s="21"/>
      <c r="AVX52" s="21"/>
      <c r="AVY52" s="21"/>
      <c r="AVZ52" s="21"/>
      <c r="AWA52" s="21"/>
      <c r="AWB52" s="21"/>
      <c r="AWC52" s="21"/>
      <c r="AWD52" s="21"/>
      <c r="AWE52" s="21"/>
      <c r="AWF52" s="21"/>
      <c r="AWG52" s="21"/>
      <c r="AWH52" s="21"/>
      <c r="AWI52" s="21"/>
      <c r="AWJ52" s="21"/>
      <c r="AWK52" s="21"/>
      <c r="AWL52" s="21"/>
      <c r="AWM52" s="21"/>
      <c r="AWN52" s="21"/>
      <c r="AWO52" s="21"/>
      <c r="AWP52" s="21"/>
      <c r="AWQ52" s="21"/>
      <c r="AWR52" s="21"/>
      <c r="AWS52" s="21"/>
      <c r="AWT52" s="21"/>
      <c r="AWU52" s="21"/>
      <c r="AWV52" s="21"/>
      <c r="AWW52" s="21"/>
      <c r="AWX52" s="21"/>
      <c r="AWY52" s="21"/>
      <c r="AWZ52" s="21"/>
      <c r="AXA52" s="21"/>
      <c r="AXB52" s="21"/>
      <c r="AXC52" s="21"/>
      <c r="AXD52" s="21"/>
      <c r="AXE52" s="21"/>
      <c r="AXF52" s="21"/>
      <c r="AXG52" s="21"/>
      <c r="AXH52" s="21"/>
      <c r="AXI52" s="21"/>
      <c r="AXJ52" s="21"/>
      <c r="AXK52" s="21"/>
      <c r="AXL52" s="21"/>
      <c r="AXM52" s="21"/>
      <c r="AXN52" s="21"/>
      <c r="AXO52" s="21"/>
      <c r="AXP52" s="21"/>
      <c r="AXQ52" s="21"/>
      <c r="AXR52" s="21"/>
      <c r="AXS52" s="21"/>
      <c r="AXT52" s="21"/>
      <c r="AXU52" s="21"/>
      <c r="AXV52" s="21"/>
      <c r="AXW52" s="21"/>
      <c r="AXX52" s="21"/>
      <c r="AXY52" s="21"/>
      <c r="AXZ52" s="21"/>
      <c r="AYA52" s="21"/>
      <c r="AYB52" s="21"/>
      <c r="AYC52" s="21"/>
      <c r="AYD52" s="21"/>
      <c r="AYE52" s="21"/>
      <c r="AYF52" s="21"/>
      <c r="AYG52" s="21"/>
      <c r="AYH52" s="21"/>
      <c r="AYI52" s="21"/>
      <c r="AYJ52" s="21"/>
      <c r="AYK52" s="21"/>
      <c r="AYL52" s="21"/>
      <c r="AYM52" s="21"/>
      <c r="AYN52" s="21"/>
      <c r="AYO52" s="21"/>
      <c r="AYP52" s="21"/>
      <c r="AYQ52" s="21"/>
      <c r="AYR52" s="21"/>
      <c r="AYS52" s="21"/>
      <c r="AYT52" s="21"/>
      <c r="AYU52" s="21"/>
      <c r="AYV52" s="21"/>
      <c r="AYW52" s="21"/>
      <c r="AYX52" s="21"/>
      <c r="AYY52" s="21"/>
      <c r="AYZ52" s="21"/>
      <c r="AZA52" s="21"/>
      <c r="AZB52" s="21"/>
      <c r="AZC52" s="21"/>
      <c r="AZD52" s="21"/>
      <c r="AZE52" s="21"/>
      <c r="AZF52" s="21"/>
      <c r="AZG52" s="21"/>
      <c r="AZH52" s="21"/>
      <c r="AZI52" s="21"/>
      <c r="AZJ52" s="21"/>
      <c r="AZK52" s="21"/>
      <c r="AZL52" s="21"/>
      <c r="AZM52" s="21"/>
      <c r="AZN52" s="21"/>
      <c r="AZO52" s="21"/>
      <c r="AZP52" s="21"/>
      <c r="AZQ52" s="21"/>
      <c r="AZR52" s="21"/>
      <c r="AZS52" s="21"/>
      <c r="AZT52" s="21"/>
      <c r="AZU52" s="21"/>
      <c r="AZV52" s="21"/>
      <c r="AZW52" s="21"/>
      <c r="AZX52" s="21"/>
      <c r="AZY52" s="21"/>
      <c r="AZZ52" s="21"/>
      <c r="BAA52" s="21"/>
      <c r="BAB52" s="21"/>
      <c r="BAC52" s="21"/>
      <c r="BAD52" s="21"/>
      <c r="BAE52" s="21"/>
      <c r="BAF52" s="21"/>
      <c r="BAG52" s="21"/>
      <c r="BAH52" s="21"/>
      <c r="BAI52" s="21"/>
      <c r="BAJ52" s="21"/>
      <c r="BAK52" s="21"/>
      <c r="BAL52" s="21"/>
      <c r="BAM52" s="21"/>
      <c r="BAN52" s="21"/>
      <c r="BAO52" s="21"/>
      <c r="BAP52" s="21"/>
      <c r="BAQ52" s="21"/>
      <c r="BAR52" s="21"/>
      <c r="BAS52" s="21"/>
      <c r="BAT52" s="21"/>
      <c r="BAU52" s="21"/>
      <c r="BAV52" s="21"/>
      <c r="BAW52" s="21"/>
      <c r="BAX52" s="21"/>
      <c r="BAY52" s="21"/>
      <c r="BAZ52" s="21"/>
      <c r="BBA52" s="21"/>
      <c r="BBB52" s="21"/>
      <c r="BBC52" s="21"/>
      <c r="BBD52" s="21"/>
      <c r="BBE52" s="21"/>
      <c r="BBF52" s="21"/>
      <c r="BBG52" s="21"/>
      <c r="BBH52" s="21"/>
      <c r="BBI52" s="21"/>
      <c r="BBJ52" s="21"/>
      <c r="BBK52" s="21"/>
      <c r="BBL52" s="21"/>
      <c r="BBM52" s="21"/>
      <c r="BBN52" s="21"/>
      <c r="BBO52" s="21"/>
      <c r="BBP52" s="21"/>
      <c r="BBQ52" s="21"/>
      <c r="BBR52" s="21"/>
      <c r="BBS52" s="21"/>
      <c r="BBT52" s="21"/>
      <c r="BBU52" s="21"/>
      <c r="BBV52" s="21"/>
      <c r="BBW52" s="21"/>
      <c r="BBX52" s="21"/>
      <c r="BBY52" s="21"/>
      <c r="BBZ52" s="21"/>
      <c r="BCA52" s="21"/>
      <c r="BCB52" s="21"/>
      <c r="BCC52" s="21"/>
      <c r="BCD52" s="21"/>
      <c r="BCE52" s="21"/>
      <c r="BCF52" s="21"/>
      <c r="BCG52" s="21"/>
      <c r="BCH52" s="21"/>
      <c r="BCI52" s="21"/>
      <c r="BCJ52" s="21"/>
      <c r="BCK52" s="21"/>
      <c r="BCL52" s="21"/>
      <c r="BCM52" s="21"/>
      <c r="BCN52" s="21"/>
      <c r="BCO52" s="21"/>
      <c r="BCP52" s="21"/>
      <c r="BCQ52" s="21"/>
      <c r="BCR52" s="21"/>
      <c r="BCS52" s="21"/>
      <c r="BCT52" s="21"/>
      <c r="BCU52" s="21"/>
      <c r="BCV52" s="21"/>
      <c r="BCW52" s="21"/>
      <c r="BCX52" s="21"/>
      <c r="BCY52" s="21"/>
      <c r="BCZ52" s="21"/>
      <c r="BDA52" s="21"/>
      <c r="BDB52" s="21"/>
      <c r="BDC52" s="21"/>
      <c r="BDD52" s="21"/>
      <c r="BDE52" s="21"/>
      <c r="BDF52" s="21"/>
      <c r="BDG52" s="21"/>
      <c r="BDH52" s="21"/>
      <c r="BDI52" s="21"/>
      <c r="BDJ52" s="21"/>
      <c r="BDK52" s="21"/>
      <c r="BDL52" s="21"/>
      <c r="BDM52" s="21"/>
      <c r="BDN52" s="21"/>
      <c r="BDO52" s="21"/>
      <c r="BDP52" s="21"/>
      <c r="BDQ52" s="21"/>
      <c r="BDR52" s="21"/>
      <c r="BDS52" s="21"/>
      <c r="BDT52" s="21"/>
      <c r="BDU52" s="21"/>
      <c r="BDV52" s="21"/>
      <c r="BDW52" s="21"/>
      <c r="BDX52" s="21"/>
      <c r="BDY52" s="21"/>
      <c r="BDZ52" s="21"/>
      <c r="BEA52" s="21"/>
      <c r="BEB52" s="21"/>
      <c r="BEC52" s="21"/>
      <c r="BED52" s="21"/>
      <c r="BEE52" s="21"/>
      <c r="BEF52" s="21"/>
      <c r="BEG52" s="21"/>
      <c r="BEH52" s="21"/>
      <c r="BEI52" s="21"/>
      <c r="BEJ52" s="21"/>
      <c r="BEK52" s="21"/>
      <c r="BEL52" s="21"/>
      <c r="BEM52" s="21"/>
      <c r="BEN52" s="21"/>
      <c r="BEO52" s="21"/>
      <c r="BEP52" s="21"/>
      <c r="BEQ52" s="21"/>
      <c r="BER52" s="21"/>
      <c r="BES52" s="21"/>
      <c r="BET52" s="21"/>
      <c r="BEU52" s="21"/>
      <c r="BEV52" s="21"/>
      <c r="BEW52" s="21"/>
      <c r="BEX52" s="21"/>
      <c r="BEY52" s="21"/>
      <c r="BEZ52" s="21"/>
      <c r="BFA52" s="21"/>
      <c r="BFB52" s="21"/>
      <c r="BFC52" s="21"/>
      <c r="BFD52" s="21"/>
      <c r="BFE52" s="21"/>
      <c r="BFF52" s="21"/>
      <c r="BFG52" s="21"/>
      <c r="BFH52" s="21"/>
      <c r="BFI52" s="21"/>
      <c r="BFJ52" s="21"/>
      <c r="BFK52" s="21"/>
      <c r="BFL52" s="21"/>
      <c r="BFM52" s="21"/>
      <c r="BFN52" s="21"/>
      <c r="BFO52" s="21"/>
      <c r="BFP52" s="21"/>
      <c r="BFQ52" s="21"/>
      <c r="BFR52" s="21"/>
      <c r="BFS52" s="21"/>
      <c r="BFT52" s="21"/>
      <c r="BFU52" s="21"/>
      <c r="BFV52" s="21"/>
      <c r="BFW52" s="21"/>
      <c r="BFX52" s="21"/>
      <c r="BFY52" s="21"/>
      <c r="BFZ52" s="21"/>
      <c r="BGA52" s="21"/>
      <c r="BGB52" s="21"/>
      <c r="BGC52" s="21"/>
      <c r="BGD52" s="21"/>
      <c r="BGE52" s="21"/>
      <c r="BGF52" s="21"/>
      <c r="BGG52" s="21"/>
      <c r="BGH52" s="21"/>
      <c r="BGI52" s="21"/>
      <c r="BGJ52" s="21"/>
      <c r="BGK52" s="21"/>
      <c r="BGL52" s="21"/>
      <c r="BGM52" s="21"/>
      <c r="BGN52" s="21"/>
      <c r="BGO52" s="21"/>
      <c r="BGP52" s="21"/>
      <c r="BGQ52" s="21"/>
      <c r="BGR52" s="21"/>
      <c r="BGS52" s="21"/>
      <c r="BGT52" s="21"/>
      <c r="BGU52" s="21"/>
      <c r="BGV52" s="21"/>
      <c r="BGW52" s="21"/>
      <c r="BGX52" s="21"/>
      <c r="BGY52" s="21"/>
      <c r="BGZ52" s="21"/>
      <c r="BHA52" s="21"/>
      <c r="BHB52" s="21"/>
      <c r="BHC52" s="21"/>
      <c r="BHD52" s="21"/>
      <c r="BHE52" s="21"/>
      <c r="BHF52" s="21"/>
      <c r="BHG52" s="21"/>
      <c r="BHH52" s="21"/>
      <c r="BHI52" s="21"/>
      <c r="BHJ52" s="21"/>
      <c r="BHK52" s="21"/>
      <c r="BHL52" s="21"/>
      <c r="BHM52" s="21"/>
      <c r="BHN52" s="21"/>
      <c r="BHO52" s="21"/>
      <c r="BHP52" s="21"/>
      <c r="BHQ52" s="21"/>
      <c r="BHR52" s="21"/>
      <c r="BHS52" s="21"/>
      <c r="BHT52" s="21"/>
      <c r="BHU52" s="21"/>
      <c r="BHV52" s="21"/>
      <c r="BHW52" s="21"/>
      <c r="BHX52" s="21"/>
      <c r="BHY52" s="21"/>
      <c r="BHZ52" s="21"/>
      <c r="BIA52" s="21"/>
      <c r="BIB52" s="21"/>
      <c r="BIC52" s="21"/>
      <c r="BID52" s="21"/>
      <c r="BIE52" s="21"/>
      <c r="BIF52" s="21"/>
      <c r="BIG52" s="21"/>
      <c r="BIH52" s="21"/>
      <c r="BII52" s="21"/>
      <c r="BIJ52" s="21"/>
      <c r="BIK52" s="21"/>
      <c r="BIL52" s="21"/>
      <c r="BIM52" s="21"/>
      <c r="BIN52" s="21"/>
      <c r="BIO52" s="21"/>
      <c r="BIP52" s="21"/>
      <c r="BIQ52" s="21"/>
      <c r="BIR52" s="21"/>
      <c r="BIS52" s="21"/>
      <c r="BIT52" s="21"/>
      <c r="BIU52" s="21"/>
      <c r="BIV52" s="21"/>
      <c r="BIW52" s="21"/>
      <c r="BIX52" s="21"/>
      <c r="BIY52" s="21"/>
      <c r="BIZ52" s="21"/>
      <c r="BJA52" s="21"/>
      <c r="BJB52" s="21"/>
      <c r="BJC52" s="21"/>
      <c r="BJD52" s="21"/>
      <c r="BJE52" s="21"/>
      <c r="BJF52" s="21"/>
      <c r="BJG52" s="21"/>
      <c r="BJH52" s="21"/>
      <c r="BJI52" s="21"/>
      <c r="BJJ52" s="21"/>
      <c r="BJK52" s="21"/>
      <c r="BJL52" s="21"/>
      <c r="BJM52" s="21"/>
      <c r="BJN52" s="21"/>
      <c r="BJO52" s="21"/>
      <c r="BJP52" s="21"/>
      <c r="BJQ52" s="21"/>
      <c r="BJR52" s="21"/>
      <c r="BJS52" s="21"/>
      <c r="BJT52" s="21"/>
      <c r="BJU52" s="21"/>
      <c r="BJV52" s="21"/>
      <c r="BJW52" s="21"/>
      <c r="BJX52" s="21"/>
      <c r="BJY52" s="21"/>
      <c r="BJZ52" s="21"/>
      <c r="BKA52" s="21"/>
      <c r="BKB52" s="21"/>
      <c r="BKC52" s="21"/>
      <c r="BKD52" s="21"/>
      <c r="BKE52" s="21"/>
      <c r="BKF52" s="21"/>
      <c r="BKG52" s="21"/>
      <c r="BKH52" s="21"/>
      <c r="BKI52" s="21"/>
      <c r="BKJ52" s="21"/>
      <c r="BKK52" s="21"/>
      <c r="BKL52" s="21"/>
      <c r="BKM52" s="21"/>
      <c r="BKN52" s="21"/>
      <c r="BKO52" s="21"/>
      <c r="BKP52" s="21"/>
      <c r="BKQ52" s="21"/>
      <c r="BKR52" s="21"/>
      <c r="BKS52" s="21"/>
    </row>
    <row r="53" spans="1:1657" s="238" customFormat="1" x14ac:dyDescent="0.2">
      <c r="A53" s="21"/>
      <c r="B53" s="249"/>
      <c r="C53" s="249"/>
      <c r="D53" s="249"/>
      <c r="E53" s="249"/>
      <c r="F53" s="249"/>
      <c r="G53" s="249"/>
      <c r="H53" s="249"/>
      <c r="J53" s="14"/>
      <c r="K53" s="14"/>
      <c r="L53" s="15"/>
      <c r="M53" s="16"/>
      <c r="N53" s="13"/>
      <c r="O53" s="13"/>
      <c r="P53" s="13"/>
      <c r="Q53" s="13"/>
      <c r="R53" s="13"/>
      <c r="S53" s="13"/>
    </row>
    <row r="54" spans="1:1657" s="238" customFormat="1" x14ac:dyDescent="0.2">
      <c r="A54" s="21"/>
      <c r="B54" s="249"/>
      <c r="C54" s="249"/>
      <c r="D54" s="249"/>
      <c r="E54" s="249"/>
      <c r="F54" s="249"/>
      <c r="G54" s="249"/>
      <c r="H54" s="249"/>
      <c r="J54" s="14"/>
      <c r="K54" s="14"/>
      <c r="L54" s="15"/>
      <c r="M54" s="16"/>
      <c r="N54" s="13"/>
      <c r="O54" s="13"/>
      <c r="P54" s="13"/>
      <c r="Q54" s="13"/>
      <c r="R54" s="13"/>
      <c r="S54" s="13"/>
    </row>
    <row r="55" spans="1:1657" s="238" customFormat="1" x14ac:dyDescent="0.2">
      <c r="A55" s="21"/>
      <c r="B55" s="249"/>
      <c r="C55" s="249"/>
      <c r="D55" s="249"/>
      <c r="E55" s="249"/>
      <c r="F55" s="249"/>
      <c r="G55" s="249"/>
      <c r="H55" s="249"/>
      <c r="J55" s="14"/>
      <c r="K55" s="14"/>
      <c r="L55" s="15"/>
      <c r="M55" s="16"/>
      <c r="N55" s="13"/>
      <c r="O55" s="13"/>
      <c r="P55" s="13"/>
      <c r="Q55" s="13"/>
      <c r="R55" s="13"/>
      <c r="S55" s="13"/>
    </row>
    <row r="56" spans="1:1657" s="238" customFormat="1" x14ac:dyDescent="0.2">
      <c r="A56" s="21"/>
      <c r="B56" s="237"/>
      <c r="C56" s="14"/>
      <c r="D56" s="237"/>
      <c r="E56" s="237"/>
      <c r="F56" s="237"/>
      <c r="J56" s="14"/>
      <c r="K56" s="14"/>
      <c r="L56" s="15"/>
      <c r="M56" s="16"/>
      <c r="N56" s="13"/>
      <c r="O56" s="13"/>
      <c r="P56" s="13"/>
      <c r="Q56" s="13"/>
      <c r="R56" s="13"/>
      <c r="S56" s="13"/>
    </row>
    <row r="57" spans="1:1657" s="238" customFormat="1" x14ac:dyDescent="0.2">
      <c r="A57" s="13"/>
      <c r="B57" s="237"/>
      <c r="C57" s="14"/>
      <c r="J57" s="14"/>
      <c r="K57" s="14"/>
      <c r="L57" s="15"/>
      <c r="M57" s="16"/>
      <c r="N57" s="13"/>
      <c r="O57" s="13"/>
      <c r="P57" s="13"/>
      <c r="Q57" s="13"/>
      <c r="R57" s="13"/>
      <c r="S57" s="13"/>
    </row>
  </sheetData>
  <mergeCells count="18">
    <mergeCell ref="B14:N14"/>
    <mergeCell ref="B3:N3"/>
    <mergeCell ref="A4:A8"/>
    <mergeCell ref="B4:N4"/>
    <mergeCell ref="B5:N5"/>
    <mergeCell ref="B6:N6"/>
    <mergeCell ref="B7:N7"/>
    <mergeCell ref="B8:N8"/>
    <mergeCell ref="B9:N9"/>
    <mergeCell ref="B10:N10"/>
    <mergeCell ref="B11:N11"/>
    <mergeCell ref="B12:N12"/>
    <mergeCell ref="B13:N13"/>
    <mergeCell ref="B19:G19"/>
    <mergeCell ref="B20:H20"/>
    <mergeCell ref="B15:N15"/>
    <mergeCell ref="B16:N16"/>
    <mergeCell ref="B17:N17"/>
  </mergeCells>
  <hyperlinks>
    <hyperlink ref="B19" r:id="rId1" xr:uid="{00000000-0004-0000-0500-000000000000}"/>
    <hyperlink ref="B20" r:id="rId2" xr:uid="{00000000-0004-0000-0500-000001000000}"/>
  </hyperlinks>
  <pageMargins left="0.43307086614173229" right="0.27559055118110237" top="0.6692913385826772" bottom="0.39370078740157483" header="0.15748031496062992" footer="0.19685039370078741"/>
  <pageSetup paperSize="9" scale="73" orientation="landscape" r:id="rId3"/>
  <headerFooter alignWithMargins="0">
    <oddFooter>&amp;R&amp;8&amp;F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12</vt:i4>
      </vt:variant>
    </vt:vector>
  </HeadingPairs>
  <TitlesOfParts>
    <vt:vector size="19" baseType="lpstr">
      <vt:lpstr>Stellenplan Behinderung</vt:lpstr>
      <vt:lpstr>Stellenplan Sucht</vt:lpstr>
      <vt:lpstr>Erläuterungen Stellenplan dt.</vt:lpstr>
      <vt:lpstr>Plan d. postes pers. handicapée</vt:lpstr>
      <vt:lpstr>Plan d. postes pers. dépendante</vt:lpstr>
      <vt:lpstr>Explications</vt:lpstr>
      <vt:lpstr>Tabelle1</vt:lpstr>
      <vt:lpstr>'Plan d. postes pers. handicapée'!_GoBack</vt:lpstr>
      <vt:lpstr>'Stellenplan Behinderung'!_GoBack</vt:lpstr>
      <vt:lpstr>'Erläuterungen Stellenplan dt.'!Druckbereich</vt:lpstr>
      <vt:lpstr>Explications!Druckbereich</vt:lpstr>
      <vt:lpstr>'Plan d. postes pers. dépendante'!Druckbereich</vt:lpstr>
      <vt:lpstr>'Plan d. postes pers. handicapée'!Druckbereich</vt:lpstr>
      <vt:lpstr>'Stellenplan Behinderung'!Druckbereich</vt:lpstr>
      <vt:lpstr>'Stellenplan Sucht'!Druckbereich</vt:lpstr>
      <vt:lpstr>'Plan d. postes pers. dépendante'!Drucktitel</vt:lpstr>
      <vt:lpstr>'Plan d. postes pers. handicapée'!Drucktitel</vt:lpstr>
      <vt:lpstr>'Stellenplan Behinderung'!Drucktitel</vt:lpstr>
      <vt:lpstr>'Stellenplan Sucht'!Drucktitel</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Stellenplan / Plan des postes</dc:title>
  <dc:creator>Martinelli Silvan, GSI-AIS</dc:creator>
  <cp:lastModifiedBy>Schumacher Christian, GSI-AIS</cp:lastModifiedBy>
  <cp:lastPrinted>2020-07-17T09:01:33Z</cp:lastPrinted>
  <dcterms:created xsi:type="dcterms:W3CDTF">2010-02-22T07:22:32Z</dcterms:created>
  <dcterms:modified xsi:type="dcterms:W3CDTF">2025-05-13T07:46:09Z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2024-04-24T13:24:29Z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e7077ddc-ef2f-4123-8f96-42792cd0d0cc</vt:lpwstr>
  </property>
  <property fmtid="{D5CDD505-2E9C-101B-9397-08002B2CF9AE}" pid="8" name="MSIP_Label_74fdd986-87d9-48c6-acda-407b1ab5fef0_ContentBits">
    <vt:lpwstr>0</vt:lpwstr>
  </property>
</Properties>
</file>