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1955" windowHeight="6615" tabRatio="606" activeTab="0"/>
  </bookViews>
  <sheets>
    <sheet name="Datenblatt öff. Spit" sheetId="1" r:id="rId1"/>
    <sheet name="Datenblatt Privatspit." sheetId="2" r:id="rId2"/>
  </sheets>
  <definedNames>
    <definedName name="_xlnm.Print_Area" localSheetId="0">'Datenblatt öff. Spit'!$A$1:$BJ$79</definedName>
    <definedName name="_xlnm.Print_Area" localSheetId="1">'Datenblatt Privatspit.'!$A$1:$BJ$79</definedName>
  </definedNames>
  <calcPr fullCalcOnLoad="1"/>
</workbook>
</file>

<file path=xl/sharedStrings.xml><?xml version="1.0" encoding="utf-8"?>
<sst xmlns="http://schemas.openxmlformats.org/spreadsheetml/2006/main" count="278" uniqueCount="39">
  <si>
    <t>1. Jahr</t>
  </si>
  <si>
    <t>2. Jahr</t>
  </si>
  <si>
    <t>3. Jahr</t>
  </si>
  <si>
    <t>4. Jahr</t>
  </si>
  <si>
    <t>Total</t>
  </si>
  <si>
    <t>Entsch.</t>
  </si>
  <si>
    <t>Wo</t>
  </si>
  <si>
    <t>Ausbild.</t>
  </si>
  <si>
    <t>Prakt</t>
  </si>
  <si>
    <t>Ausbild.Ents.</t>
  </si>
  <si>
    <t>Prakt.Entsch.</t>
  </si>
  <si>
    <t>Ausbil-dung</t>
  </si>
  <si>
    <t>Ausbil-dungsjahr</t>
  </si>
  <si>
    <t>DN II</t>
  </si>
  <si>
    <t>DN I</t>
  </si>
  <si>
    <t>DN I zu DN II</t>
  </si>
  <si>
    <t>Alle Ausbildungen</t>
  </si>
  <si>
    <t>DN I/II</t>
  </si>
  <si>
    <t>PA</t>
  </si>
  <si>
    <t>Blau hinterlegte Felder enthalten Formeln. Sie sollen nicht beschriftet werden.</t>
  </si>
  <si>
    <t>Ausbildung</t>
  </si>
  <si>
    <t>Kalenderwoche</t>
  </si>
  <si>
    <t>Lernende</t>
  </si>
  <si>
    <t>Schultage</t>
  </si>
  <si>
    <t>anrechenbare Wochen</t>
  </si>
  <si>
    <t>Total Wochen</t>
  </si>
  <si>
    <t>Ausbild. Entsch.</t>
  </si>
  <si>
    <t>Prakt. Entsch</t>
  </si>
  <si>
    <t>Pflege-assis-tenz</t>
  </si>
  <si>
    <t>Total anrechenbare Wochen</t>
  </si>
  <si>
    <t>Total anrech. Wochen</t>
  </si>
  <si>
    <t>Datenblatt Jahresvereinbarung öffentliche Spitäler Seite 1</t>
  </si>
  <si>
    <t>Datenblatt Jahresvereinbarung öffentliche Spitäler Seite 2</t>
  </si>
  <si>
    <t>Datenblatt Jahresvereinbarung öffentliche Spitäler Seite 3</t>
  </si>
  <si>
    <t>Datenblatt Jahresvereinbarung öffentliche Spitäler Seite 4</t>
  </si>
  <si>
    <t>Datenblatt Jahresvereinbarung Privatspitäler Seite 3</t>
  </si>
  <si>
    <t>Datenblatt Jahresvereinbarung Privatspitäler Seite 4</t>
  </si>
  <si>
    <t>Datenblatt Jahresvereinbarung Privatspitäler Seite 2</t>
  </si>
  <si>
    <t>Datenblatt Jahresvereinbarung Privatspitäler Seite 1</t>
  </si>
</sst>
</file>

<file path=xl/styles.xml><?xml version="1.0" encoding="utf-8"?>
<styleSheet xmlns="http://schemas.openxmlformats.org/spreadsheetml/2006/main">
  <numFmts count="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s>
  <fonts count="17">
    <font>
      <sz val="10"/>
      <name val="Arial"/>
      <family val="0"/>
    </font>
    <font>
      <sz val="10"/>
      <color indexed="8"/>
      <name val="Century Gothic"/>
      <family val="2"/>
    </font>
    <font>
      <sz val="10"/>
      <name val="Century Gothic"/>
      <family val="2"/>
    </font>
    <font>
      <b/>
      <sz val="12"/>
      <color indexed="8"/>
      <name val="Century Gothic"/>
      <family val="2"/>
    </font>
    <font>
      <sz val="9"/>
      <color indexed="8"/>
      <name val="Century Gothic"/>
      <family val="2"/>
    </font>
    <font>
      <b/>
      <sz val="10"/>
      <color indexed="8"/>
      <name val="Century Gothic"/>
      <family val="2"/>
    </font>
    <font>
      <i/>
      <sz val="10"/>
      <color indexed="8"/>
      <name val="Century Gothic"/>
      <family val="2"/>
    </font>
    <font>
      <i/>
      <sz val="10"/>
      <name val="Century Gothic"/>
      <family val="2"/>
    </font>
    <font>
      <sz val="10"/>
      <color indexed="10"/>
      <name val="Century Gothic"/>
      <family val="2"/>
    </font>
    <font>
      <b/>
      <sz val="10"/>
      <name val="Century Gothic"/>
      <family val="2"/>
    </font>
    <font>
      <sz val="16"/>
      <name val="Century Gothic"/>
      <family val="2"/>
    </font>
    <font>
      <sz val="12"/>
      <name val="Century Gothic"/>
      <family val="2"/>
    </font>
    <font>
      <sz val="11"/>
      <name val="Century Gothic"/>
      <family val="2"/>
    </font>
    <font>
      <b/>
      <sz val="11"/>
      <name val="Century Gothic"/>
      <family val="2"/>
    </font>
    <font>
      <b/>
      <sz val="16"/>
      <name val="Century Gothic"/>
      <family val="2"/>
    </font>
    <font>
      <sz val="8"/>
      <name val="Arial"/>
      <family val="0"/>
    </font>
    <font>
      <b/>
      <i/>
      <sz val="10"/>
      <color indexed="8"/>
      <name val="Century Gothic"/>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gray0625">
        <bgColor indexed="22"/>
      </patternFill>
    </fill>
    <fill>
      <patternFill patternType="solid">
        <fgColor indexed="65"/>
        <bgColor indexed="64"/>
      </patternFill>
    </fill>
    <fill>
      <patternFill patternType="gray0625">
        <bgColor indexed="9"/>
      </patternFill>
    </fill>
  </fills>
  <borders count="18">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1">
    <xf numFmtId="0" fontId="0" fillId="0" borderId="0" xfId="0"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left"/>
    </xf>
    <xf numFmtId="3" fontId="1" fillId="0" borderId="0" xfId="0" applyNumberFormat="1" applyFont="1" applyBorder="1" applyAlignment="1">
      <alignment horizontal="center"/>
    </xf>
    <xf numFmtId="0" fontId="2" fillId="0" borderId="0" xfId="0" applyFont="1" applyBorder="1" applyAlignment="1">
      <alignment/>
    </xf>
    <xf numFmtId="3" fontId="4" fillId="0" borderId="0" xfId="0" applyNumberFormat="1"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xf>
    <xf numFmtId="0" fontId="2" fillId="0" borderId="0" xfId="0" applyFont="1" applyFill="1" applyBorder="1" applyAlignment="1">
      <alignment/>
    </xf>
    <xf numFmtId="0" fontId="1" fillId="2" borderId="1" xfId="0" applyFont="1" applyFill="1" applyBorder="1" applyAlignment="1">
      <alignment horizontal="center" wrapText="1"/>
    </xf>
    <xf numFmtId="0" fontId="2" fillId="0" borderId="2" xfId="0" applyFont="1" applyFill="1"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xf>
    <xf numFmtId="0" fontId="1" fillId="3"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5" borderId="7" xfId="0" applyFont="1" applyFill="1" applyBorder="1" applyAlignment="1">
      <alignment horizontal="center" vertical="center" wrapText="1"/>
    </xf>
    <xf numFmtId="164" fontId="1" fillId="5" borderId="7"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1" fillId="2" borderId="4" xfId="0" applyFont="1" applyFill="1" applyBorder="1" applyAlignment="1">
      <alignment vertical="center"/>
    </xf>
    <xf numFmtId="164" fontId="1" fillId="5" borderId="4"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5" borderId="4" xfId="0" applyFont="1" applyFill="1" applyBorder="1" applyAlignment="1">
      <alignment horizontal="center" vertical="center"/>
    </xf>
    <xf numFmtId="4" fontId="1" fillId="5" borderId="4" xfId="0" applyNumberFormat="1" applyFont="1" applyFill="1" applyBorder="1" applyAlignment="1">
      <alignment horizontal="center" vertical="center"/>
    </xf>
    <xf numFmtId="0" fontId="1" fillId="2" borderId="4" xfId="0" applyFont="1" applyFill="1" applyBorder="1" applyAlignment="1">
      <alignment/>
    </xf>
    <xf numFmtId="0" fontId="1" fillId="2" borderId="4" xfId="0" applyFont="1" applyFill="1" applyBorder="1" applyAlignment="1">
      <alignment horizontal="left"/>
    </xf>
    <xf numFmtId="3" fontId="1" fillId="2" borderId="4" xfId="0" applyNumberFormat="1" applyFont="1" applyFill="1" applyBorder="1" applyAlignment="1">
      <alignment horizontal="center"/>
    </xf>
    <xf numFmtId="0" fontId="1" fillId="0" borderId="8" xfId="0" applyFont="1" applyFill="1" applyBorder="1" applyAlignment="1">
      <alignment/>
    </xf>
    <xf numFmtId="0" fontId="1" fillId="0" borderId="8" xfId="0" applyFont="1" applyFill="1" applyBorder="1" applyAlignment="1">
      <alignment horizontal="center"/>
    </xf>
    <xf numFmtId="0" fontId="1" fillId="0" borderId="8" xfId="0" applyFont="1" applyFill="1" applyBorder="1" applyAlignment="1">
      <alignment horizontal="left"/>
    </xf>
    <xf numFmtId="3" fontId="1" fillId="0" borderId="8" xfId="0" applyNumberFormat="1"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9" xfId="0" applyFont="1" applyFill="1" applyBorder="1" applyAlignment="1">
      <alignment/>
    </xf>
    <xf numFmtId="0" fontId="1" fillId="0" borderId="9" xfId="0" applyFont="1" applyFill="1" applyBorder="1" applyAlignment="1">
      <alignment horizontal="center"/>
    </xf>
    <xf numFmtId="0" fontId="1" fillId="0" borderId="9" xfId="0" applyFont="1" applyFill="1" applyBorder="1" applyAlignment="1">
      <alignment horizontal="left"/>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2" xfId="0" applyFont="1" applyFill="1" applyBorder="1" applyAlignment="1">
      <alignment/>
    </xf>
    <xf numFmtId="0" fontId="8" fillId="0" borderId="0" xfId="0" applyFont="1" applyFill="1" applyBorder="1" applyAlignment="1">
      <alignment/>
    </xf>
    <xf numFmtId="0" fontId="2" fillId="2" borderId="8" xfId="0" applyFont="1" applyFill="1" applyBorder="1" applyAlignment="1">
      <alignment/>
    </xf>
    <xf numFmtId="0" fontId="2" fillId="2" borderId="10" xfId="0" applyFont="1" applyFill="1" applyBorder="1" applyAlignment="1">
      <alignment/>
    </xf>
    <xf numFmtId="0" fontId="5" fillId="2" borderId="4" xfId="0" applyFont="1" applyFill="1" applyBorder="1" applyAlignment="1">
      <alignment/>
    </xf>
    <xf numFmtId="0" fontId="5" fillId="2" borderId="4" xfId="0" applyFont="1" applyFill="1" applyBorder="1" applyAlignment="1">
      <alignment horizontal="center"/>
    </xf>
    <xf numFmtId="0" fontId="5" fillId="2" borderId="4" xfId="0" applyFont="1" applyFill="1" applyBorder="1" applyAlignment="1">
      <alignment horizontal="left"/>
    </xf>
    <xf numFmtId="3" fontId="5" fillId="2" borderId="4" xfId="0" applyNumberFormat="1" applyFont="1" applyFill="1" applyBorder="1" applyAlignment="1">
      <alignment horizontal="center"/>
    </xf>
    <xf numFmtId="0" fontId="9" fillId="0" borderId="2" xfId="0" applyFont="1" applyFill="1" applyBorder="1" applyAlignment="1">
      <alignment/>
    </xf>
    <xf numFmtId="0" fontId="9" fillId="0" borderId="0" xfId="0" applyFont="1" applyFill="1" applyBorder="1" applyAlignment="1">
      <alignment/>
    </xf>
    <xf numFmtId="0" fontId="5" fillId="0" borderId="8" xfId="0" applyFont="1" applyFill="1" applyBorder="1" applyAlignment="1">
      <alignment/>
    </xf>
    <xf numFmtId="0" fontId="5" fillId="0" borderId="8" xfId="0" applyFont="1" applyFill="1" applyBorder="1" applyAlignment="1">
      <alignment horizontal="center"/>
    </xf>
    <xf numFmtId="0" fontId="5" fillId="0" borderId="8" xfId="0" applyFont="1" applyFill="1" applyBorder="1" applyAlignment="1">
      <alignment horizontal="left"/>
    </xf>
    <xf numFmtId="3" fontId="5" fillId="0" borderId="8"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9" xfId="0" applyFont="1" applyFill="1" applyBorder="1" applyAlignment="1">
      <alignment/>
    </xf>
    <xf numFmtId="0" fontId="5" fillId="0" borderId="9" xfId="0" applyFont="1" applyFill="1" applyBorder="1" applyAlignment="1">
      <alignment horizontal="center"/>
    </xf>
    <xf numFmtId="0" fontId="5" fillId="0" borderId="9" xfId="0" applyFont="1" applyFill="1" applyBorder="1" applyAlignment="1">
      <alignment horizontal="left"/>
    </xf>
    <xf numFmtId="0" fontId="2" fillId="0" borderId="8" xfId="0" applyFont="1" applyBorder="1" applyAlignment="1">
      <alignment/>
    </xf>
    <xf numFmtId="0" fontId="5" fillId="2" borderId="11" xfId="0" applyFont="1" applyFill="1" applyBorder="1" applyAlignment="1">
      <alignment/>
    </xf>
    <xf numFmtId="0" fontId="5" fillId="2" borderId="12" xfId="0" applyFont="1" applyFill="1" applyBorder="1" applyAlignment="1">
      <alignment/>
    </xf>
    <xf numFmtId="0" fontId="5" fillId="6" borderId="11" xfId="0" applyFont="1" applyFill="1" applyBorder="1" applyAlignment="1">
      <alignment horizontal="left"/>
    </xf>
    <xf numFmtId="0" fontId="5" fillId="6" borderId="12" xfId="0" applyFont="1" applyFill="1" applyBorder="1" applyAlignment="1">
      <alignment horizontal="left"/>
    </xf>
    <xf numFmtId="0" fontId="5" fillId="0" borderId="8" xfId="0" applyFont="1" applyFill="1" applyBorder="1" applyAlignment="1">
      <alignment/>
    </xf>
    <xf numFmtId="0" fontId="5" fillId="3" borderId="9" xfId="0" applyFont="1" applyFill="1" applyBorder="1" applyAlignment="1">
      <alignment/>
    </xf>
    <xf numFmtId="0" fontId="1" fillId="0" borderId="9" xfId="0" applyFont="1" applyBorder="1" applyAlignment="1">
      <alignment horizontal="center"/>
    </xf>
    <xf numFmtId="0" fontId="5" fillId="0" borderId="9" xfId="0" applyFont="1" applyFill="1" applyBorder="1" applyAlignment="1">
      <alignment/>
    </xf>
    <xf numFmtId="3" fontId="1" fillId="0" borderId="9" xfId="0" applyNumberFormat="1" applyFont="1" applyFill="1" applyBorder="1" applyAlignment="1">
      <alignment horizontal="center"/>
    </xf>
    <xf numFmtId="0" fontId="2" fillId="7" borderId="0" xfId="0" applyFont="1" applyFill="1" applyBorder="1" applyAlignment="1">
      <alignment/>
    </xf>
    <xf numFmtId="4" fontId="1" fillId="5" borderId="7" xfId="0" applyNumberFormat="1" applyFont="1" applyFill="1" applyBorder="1" applyAlignment="1">
      <alignment horizontal="center" vertical="center"/>
    </xf>
    <xf numFmtId="0" fontId="1" fillId="0" borderId="4" xfId="0" applyFont="1" applyBorder="1" applyAlignment="1">
      <alignment/>
    </xf>
    <xf numFmtId="0" fontId="1" fillId="0" borderId="4" xfId="0" applyFont="1" applyBorder="1" applyAlignment="1">
      <alignment horizontal="center"/>
    </xf>
    <xf numFmtId="0" fontId="1" fillId="0" borderId="4" xfId="0" applyFont="1" applyBorder="1" applyAlignment="1">
      <alignment horizontal="left"/>
    </xf>
    <xf numFmtId="3" fontId="1" fillId="0" borderId="4" xfId="0" applyNumberFormat="1" applyFont="1" applyBorder="1" applyAlignment="1">
      <alignment horizontal="center"/>
    </xf>
    <xf numFmtId="0" fontId="2" fillId="0" borderId="4" xfId="0" applyFont="1" applyBorder="1" applyAlignment="1">
      <alignment/>
    </xf>
    <xf numFmtId="0" fontId="1" fillId="0" borderId="5" xfId="0" applyFont="1" applyBorder="1" applyAlignment="1" applyProtection="1">
      <alignment horizontal="center"/>
      <protection locked="0"/>
    </xf>
    <xf numFmtId="0" fontId="1" fillId="4" borderId="6" xfId="0" applyFont="1" applyFill="1" applyBorder="1" applyAlignment="1" applyProtection="1">
      <alignment horizontal="center"/>
      <protection locked="0"/>
    </xf>
    <xf numFmtId="164" fontId="4" fillId="5" borderId="4" xfId="0" applyNumberFormat="1" applyFont="1" applyFill="1" applyBorder="1" applyAlignment="1">
      <alignment horizontal="center" vertical="center"/>
    </xf>
    <xf numFmtId="164" fontId="4" fillId="5" borderId="7" xfId="0" applyNumberFormat="1" applyFont="1" applyFill="1" applyBorder="1" applyAlignment="1">
      <alignment horizontal="center" vertic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3" xfId="0" applyFont="1" applyFill="1" applyBorder="1" applyAlignment="1">
      <alignment horizontal="center"/>
    </xf>
    <xf numFmtId="0" fontId="16" fillId="0" borderId="0" xfId="0" applyFont="1" applyBorder="1" applyAlignment="1">
      <alignment/>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3" fillId="0" borderId="0" xfId="0" applyFont="1" applyBorder="1" applyAlignment="1">
      <alignment/>
    </xf>
    <xf numFmtId="0" fontId="1" fillId="0" borderId="0" xfId="0" applyFont="1" applyAlignment="1">
      <alignment/>
    </xf>
    <xf numFmtId="0" fontId="3" fillId="0" borderId="0" xfId="0" applyFont="1" applyBorder="1" applyAlignment="1">
      <alignment horizontal="left"/>
    </xf>
    <xf numFmtId="0" fontId="1" fillId="0" borderId="0" xfId="0" applyFont="1" applyAlignment="1">
      <alignment horizontal="left"/>
    </xf>
    <xf numFmtId="0" fontId="6" fillId="0" borderId="0" xfId="0" applyFont="1" applyBorder="1" applyAlignment="1">
      <alignment/>
    </xf>
    <xf numFmtId="0" fontId="7" fillId="0" borderId="0" xfId="0" applyFont="1" applyAlignment="1">
      <alignment/>
    </xf>
    <xf numFmtId="0" fontId="5" fillId="8" borderId="14" xfId="0" applyFont="1" applyFill="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vertical="center" wrapText="1"/>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3" xfId="0" applyFont="1" applyFill="1" applyBorder="1" applyAlignment="1">
      <alignment horizontal="center" vertical="center"/>
    </xf>
    <xf numFmtId="0" fontId="1" fillId="2" borderId="1" xfId="0" applyFont="1" applyFill="1" applyBorder="1" applyAlignment="1">
      <alignment/>
    </xf>
    <xf numFmtId="0" fontId="2" fillId="0" borderId="13" xfId="0" applyFont="1" applyBorder="1" applyAlignment="1">
      <alignment/>
    </xf>
    <xf numFmtId="0" fontId="1" fillId="0" borderId="16" xfId="0" applyFont="1" applyBorder="1" applyAlignment="1">
      <alignment/>
    </xf>
    <xf numFmtId="0" fontId="2" fillId="0" borderId="10" xfId="0" applyFont="1" applyBorder="1" applyAlignment="1">
      <alignment/>
    </xf>
    <xf numFmtId="0" fontId="1" fillId="2" borderId="1" xfId="0" applyFont="1" applyFill="1" applyBorder="1" applyAlignment="1">
      <alignment horizontal="left"/>
    </xf>
    <xf numFmtId="0" fontId="1" fillId="0" borderId="16" xfId="0" applyFont="1" applyBorder="1" applyAlignment="1">
      <alignment horizontal="left"/>
    </xf>
    <xf numFmtId="4" fontId="1" fillId="5" borderId="14" xfId="0" applyNumberFormat="1" applyFont="1" applyFill="1" applyBorder="1" applyAlignment="1">
      <alignment horizontal="center"/>
    </xf>
    <xf numFmtId="4" fontId="2" fillId="0" borderId="15" xfId="0" applyNumberFormat="1" applyFont="1" applyBorder="1" applyAlignment="1">
      <alignment horizontal="center"/>
    </xf>
    <xf numFmtId="4" fontId="2" fillId="0" borderId="3" xfId="0" applyNumberFormat="1" applyFont="1" applyBorder="1" applyAlignment="1">
      <alignment horizont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164" fontId="1" fillId="5" borderId="14" xfId="0" applyNumberFormat="1" applyFont="1" applyFill="1" applyBorder="1" applyAlignment="1">
      <alignment horizontal="center"/>
    </xf>
    <xf numFmtId="0" fontId="2" fillId="0" borderId="15" xfId="0" applyFont="1" applyBorder="1" applyAlignment="1">
      <alignment horizontal="center"/>
    </xf>
    <xf numFmtId="0" fontId="2" fillId="0" borderId="3" xfId="0" applyFont="1" applyBorder="1" applyAlignment="1">
      <alignment horizontal="center"/>
    </xf>
    <xf numFmtId="0" fontId="1" fillId="2" borderId="14" xfId="0" applyFont="1" applyFill="1" applyBorder="1" applyAlignment="1">
      <alignment horizontal="center" wrapText="1"/>
    </xf>
    <xf numFmtId="0" fontId="2" fillId="0" borderId="3" xfId="0" applyFont="1" applyBorder="1" applyAlignment="1">
      <alignment horizontal="center" wrapText="1"/>
    </xf>
    <xf numFmtId="3" fontId="1" fillId="2" borderId="14" xfId="0" applyNumberFormat="1" applyFont="1" applyFill="1" applyBorder="1" applyAlignment="1">
      <alignment horizontal="center" wrapText="1"/>
    </xf>
    <xf numFmtId="0" fontId="1" fillId="2" borderId="11" xfId="0" applyFont="1" applyFill="1" applyBorder="1" applyAlignment="1">
      <alignment horizontal="center"/>
    </xf>
    <xf numFmtId="0" fontId="1" fillId="2" borderId="17" xfId="0" applyFont="1" applyFill="1" applyBorder="1" applyAlignment="1">
      <alignment horizontal="center"/>
    </xf>
    <xf numFmtId="0" fontId="1" fillId="2" borderId="12" xfId="0" applyFont="1" applyFill="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5" fillId="8" borderId="11" xfId="0" applyFont="1" applyFill="1" applyBorder="1" applyAlignment="1">
      <alignment horizontal="left" vertical="center" wrapText="1"/>
    </xf>
    <xf numFmtId="0" fontId="5" fillId="8" borderId="12" xfId="0" applyFont="1" applyFill="1" applyBorder="1" applyAlignment="1">
      <alignment horizontal="left" vertical="center" wrapText="1"/>
    </xf>
    <xf numFmtId="0" fontId="1" fillId="2" borderId="14" xfId="0" applyFont="1" applyFill="1" applyBorder="1" applyAlignment="1">
      <alignment wrapText="1"/>
    </xf>
    <xf numFmtId="0" fontId="1" fillId="0" borderId="3" xfId="0" applyFont="1" applyBorder="1" applyAlignment="1">
      <alignment wrapText="1"/>
    </xf>
    <xf numFmtId="0" fontId="1" fillId="2" borderId="3" xfId="0" applyFont="1" applyFill="1" applyBorder="1" applyAlignment="1">
      <alignment horizontal="center" wrapText="1"/>
    </xf>
    <xf numFmtId="0" fontId="1" fillId="2" borderId="14" xfId="0" applyFont="1" applyFill="1" applyBorder="1" applyAlignment="1">
      <alignment horizontal="left" wrapText="1"/>
    </xf>
    <xf numFmtId="0" fontId="1" fillId="0" borderId="3" xfId="0" applyFont="1" applyBorder="1" applyAlignment="1">
      <alignment horizontal="left" wrapText="1"/>
    </xf>
    <xf numFmtId="0" fontId="0" fillId="0" borderId="17" xfId="0" applyBorder="1" applyAlignment="1">
      <alignment horizontal="center"/>
    </xf>
    <xf numFmtId="0" fontId="0" fillId="0" borderId="12" xfId="0"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219075</xdr:rowOff>
    </xdr:from>
    <xdr:to>
      <xdr:col>32</xdr:col>
      <xdr:colOff>247650</xdr:colOff>
      <xdr:row>10</xdr:row>
      <xdr:rowOff>104775</xdr:rowOff>
    </xdr:to>
    <xdr:sp>
      <xdr:nvSpPr>
        <xdr:cNvPr id="1" name="TextBox 1"/>
        <xdr:cNvSpPr txBox="1">
          <a:spLocks noChangeArrowheads="1"/>
        </xdr:cNvSpPr>
      </xdr:nvSpPr>
      <xdr:spPr>
        <a:xfrm>
          <a:off x="47625" y="219075"/>
          <a:ext cx="10715625" cy="607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Century Gothic"/>
              <a:ea typeface="Century Gothic"/>
              <a:cs typeface="Century Gothic"/>
            </a:rPr>
            <a:t>Datenblatt zur Jahresvereinbarung für öffentliche Spitäler und Heime </a:t>
          </a:r>
          <a:r>
            <a:rPr lang="en-US" cap="none" sz="1600" b="0" i="0" u="none" baseline="0">
              <a:latin typeface="Century Gothic"/>
              <a:ea typeface="Century Gothic"/>
              <a:cs typeface="Century Gothic"/>
            </a:rPr>
            <a:t>(Fassung vom 1. November 2006)
</a:t>
          </a:r>
          <a:r>
            <a:rPr lang="en-US" cap="none" sz="1100" b="0" i="0" u="none" baseline="0">
              <a:latin typeface="Century Gothic"/>
              <a:ea typeface="Century Gothic"/>
              <a:cs typeface="Century Gothic"/>
            </a:rPr>
            <a:t>
Öffentlichen und privaten Spitälern werden unterschiedliche Ausbildungsentschädigungen ausgerichtet (siehe Anhang 2 der Rahmenvereinbarung). Für die beiden Spitaltypen werden darum unterschiedliche Datenblätter zur Verfügung gestellt. Für den Abschluss von Jahresvereinbarungen mit privaten Spitälern benutzen Sie bitte das entsprechende Datenblatt.</a:t>
          </a:r>
          <a:r>
            <a:rPr lang="en-US" cap="none" sz="1600" b="0" i="0" u="none" baseline="0">
              <a:latin typeface="Century Gothic"/>
              <a:ea typeface="Century Gothic"/>
              <a:cs typeface="Century Gothic"/>
            </a:rPr>
            <a:t>
Hinweise zum besseren Verständnis der Tabellen</a:t>
          </a:r>
          <a:r>
            <a:rPr lang="en-US" cap="none" sz="1200" b="0" i="0" u="none" baseline="0">
              <a:latin typeface="Century Gothic"/>
              <a:ea typeface="Century Gothic"/>
              <a:cs typeface="Century Gothic"/>
            </a:rPr>
            <a:t>
</a:t>
          </a:r>
          <a:r>
            <a:rPr lang="en-US" cap="none" sz="1100" b="0" i="0" u="none" baseline="0">
              <a:latin typeface="Century Gothic"/>
              <a:ea typeface="Century Gothic"/>
              <a:cs typeface="Century Gothic"/>
            </a:rPr>
            <a:t>Die Entschädigungen werden für die Praktikumswochen gemäss der Definition in der Rahmenvereinbarung ausgerichtet:
"Eine Praktikumswoche entspricht der Zeitdauer von 7 Kalendertagen (davon 5 Arbeitstage und 2 Frei-Tage), während der eine Lernende dem Lernort Praxis verpflichtet ist. Die Praktikumswoche beinhaltet die eigentlichen Arbeitstage, die zustehenden Frei-Tage sowie die anfallenden Transfer- oder Lerntage der Lernenden am Lernort Praxis. 
Schulwochen, Blockkurse oder regelmässig während des Praktikums stattfindende Schul- oder Studientage am Lernort Schule werden nicht als Ausbildungstage am Lernort Praxis angerechnet. Ausgeschlossen sind auch die Ferientage."
In der Tabelle werden die Praktikumswochen nach Kalenderwochen erfasst. Um die für die Entschädigung anrechenbaren Praktikumswochen ermitteln zu können, müssen die während des Praktikums stattfindenden Schulwochen, Blockkurse, Schul- oder Studientage am Lernort Schule sowie die Ferientage abgezogen werden. Die in den Tabellen enthaltenen Formeln unterstützen Sie dabei. Gehen Sie bitte wie folgt vor:
-  In den Zeilen "Lernende" geben Sie bitte die </a:t>
          </a:r>
          <a:r>
            <a:rPr lang="en-US" cap="none" sz="1100" b="1" i="0" u="none" baseline="0">
              <a:latin typeface="Century Gothic"/>
              <a:ea typeface="Century Gothic"/>
              <a:cs typeface="Century Gothic"/>
            </a:rPr>
            <a:t>Anzahl Lernender </a:t>
          </a:r>
          <a:r>
            <a:rPr lang="en-US" cap="none" sz="1100" b="0" i="0" u="none" baseline="0">
              <a:latin typeface="Century Gothic"/>
              <a:ea typeface="Century Gothic"/>
              <a:cs typeface="Century Gothic"/>
            </a:rPr>
            <a:t>ein, die sich während der entsprechenden Kalenderwoche in der praktischen Ausbildung  befinden.
-  In den Zeilen "Schultage" geben Sie bitte die während des Praktikums stattfindenden Schulwochen, Blockkurse, Schul- oder  Studientage oder Ferientage in Tagen ein (Anzahl Tage für alle Lernenden zusammengerechnet).
Die in der Tabelle enthaltenen Formeln berechnen die Anzahl anrechenbarer Praktikumswochen automatisch.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219075</xdr:rowOff>
    </xdr:from>
    <xdr:to>
      <xdr:col>32</xdr:col>
      <xdr:colOff>247650</xdr:colOff>
      <xdr:row>10</xdr:row>
      <xdr:rowOff>104775</xdr:rowOff>
    </xdr:to>
    <xdr:sp>
      <xdr:nvSpPr>
        <xdr:cNvPr id="1" name="TextBox 4"/>
        <xdr:cNvSpPr txBox="1">
          <a:spLocks noChangeArrowheads="1"/>
        </xdr:cNvSpPr>
      </xdr:nvSpPr>
      <xdr:spPr>
        <a:xfrm>
          <a:off x="47625" y="219075"/>
          <a:ext cx="10715625" cy="607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Century Gothic"/>
              <a:ea typeface="Century Gothic"/>
              <a:cs typeface="Century Gothic"/>
            </a:rPr>
            <a:t>Datenblatt zur Jahresvereinbarung für Privatspitäler</a:t>
          </a:r>
          <a:r>
            <a:rPr lang="en-US" cap="none" sz="1600" b="0" i="0" u="none" baseline="0">
              <a:latin typeface="Century Gothic"/>
              <a:ea typeface="Century Gothic"/>
              <a:cs typeface="Century Gothic"/>
            </a:rPr>
            <a:t> (Fassung vom 1. November 2006)
</a:t>
          </a:r>
          <a:r>
            <a:rPr lang="en-US" cap="none" sz="1100" b="0" i="0" u="none" baseline="0">
              <a:latin typeface="Century Gothic"/>
              <a:ea typeface="Century Gothic"/>
              <a:cs typeface="Century Gothic"/>
            </a:rPr>
            <a:t>
Privaten Spitälern werden andere Ausbildungsentschädigungen ausgerichtet (siehe Anhang 2 der Rahmenvereinbarung). Darum werden unterschiedliche Datenblättler zur Verfügung gestellt. Für den Abschluss von Jahresvereinbarungen mit öffentlichen Spitälern und Heimen benutzen Sie bitte das entsprechende
Datenblatt.</a:t>
          </a:r>
          <a:r>
            <a:rPr lang="en-US" cap="none" sz="1600" b="0" i="0" u="none" baseline="0">
              <a:latin typeface="Century Gothic"/>
              <a:ea typeface="Century Gothic"/>
              <a:cs typeface="Century Gothic"/>
            </a:rPr>
            <a:t>
Hinweise zum besseren Verständnis der Tabellen</a:t>
          </a:r>
          <a:r>
            <a:rPr lang="en-US" cap="none" sz="1200" b="0" i="0" u="none" baseline="0">
              <a:latin typeface="Century Gothic"/>
              <a:ea typeface="Century Gothic"/>
              <a:cs typeface="Century Gothic"/>
            </a:rPr>
            <a:t>
</a:t>
          </a:r>
          <a:r>
            <a:rPr lang="en-US" cap="none" sz="1100" b="0" i="0" u="none" baseline="0">
              <a:latin typeface="Century Gothic"/>
              <a:ea typeface="Century Gothic"/>
              <a:cs typeface="Century Gothic"/>
            </a:rPr>
            <a:t>Die Entschädigungen werden für die Praktikumswochen gemäss der Definition in der Rahmenvereinbarung ausgerichtet:
"Eine Praktikumswoche entspricht der Zeitdauer von 7 Kalendertagen (davon 5 Arbeitstage und 2 Frei-Tage), während der eine Lernende dem Lernort Praxis verpflichtet ist. Die Praktikumswoche beinhaltet die eigentlichen Arbeitstage, die zustehenden Frei-Tage sowie die anfallenden Transfer- oder Lerntage der Lernenden am Lernort Praxis. 
Schulwochen, Blockkurse oder regelmässig während des Praktikums stattfindende Schul- oder Studientage am Lernort Schule werden nicht als Ausbildungstage am Lernort Praxis angerechnet. Ausgeschlossen sind auch die Ferientage."
In der Tabelle werden die Praktikumswochen nach Kalenderwochen erfasst. Um die für die Entschädigung anrechenbaren Praktikumswochen ermitteln zu können, müssen die während des Praktikums stattfindenden Schulwochen, Blockkurse, Schul- oder Studientage am Lernort Schule sowie die Ferientage abgezogen werden. Die in den Tabellen enthaltenen Formeln unterstützen Sie dabei. Gehen Sie bitte wie folgt vor:
-  In den Zeilen "Lernende" geben Sie bitte die </a:t>
          </a:r>
          <a:r>
            <a:rPr lang="en-US" cap="none" sz="1100" b="1" i="0" u="none" baseline="0">
              <a:latin typeface="Century Gothic"/>
              <a:ea typeface="Century Gothic"/>
              <a:cs typeface="Century Gothic"/>
            </a:rPr>
            <a:t>Anzahl Lernender </a:t>
          </a:r>
          <a:r>
            <a:rPr lang="en-US" cap="none" sz="1100" b="0" i="0" u="none" baseline="0">
              <a:latin typeface="Century Gothic"/>
              <a:ea typeface="Century Gothic"/>
              <a:cs typeface="Century Gothic"/>
            </a:rPr>
            <a:t>ein, die sich während der entsprechenden Kalenderwoche in der praktischen Ausbildung befinden.
-  In den Zeilen "Schultage" geben Sie bitte die während des Praktikums stattfindenden Schulwochen, Blockkurse, Schul- oder  Studientage oder Ferientage in Tagen ein (Anzahl Tage für alle Lernenden zusammengerechnet).
Die in der Tabelle enthaltenen Formeln berechnen die Anzahl anrechenbarer Praktikumswochen automatisch.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K79"/>
  <sheetViews>
    <sheetView tabSelected="1" zoomScale="75" zoomScaleNormal="75" workbookViewId="0" topLeftCell="A1">
      <selection activeCell="O14" sqref="O14"/>
    </sheetView>
  </sheetViews>
  <sheetFormatPr defaultColWidth="11.421875" defaultRowHeight="12.75"/>
  <cols>
    <col min="1" max="1" width="8.8515625" style="73" customWidth="1"/>
    <col min="2" max="2" width="10.7109375" style="74" customWidth="1"/>
    <col min="3" max="3" width="13.8515625" style="74" customWidth="1"/>
    <col min="4" max="33" width="4.28125" style="74" customWidth="1"/>
    <col min="34" max="34" width="8.8515625" style="75" customWidth="1"/>
    <col min="35" max="35" width="10.00390625" style="74" customWidth="1"/>
    <col min="36" max="36" width="15.140625" style="74" customWidth="1"/>
    <col min="37" max="59" width="4.28125" style="74" customWidth="1"/>
    <col min="60" max="60" width="8.8515625" style="74" customWidth="1"/>
    <col min="61" max="61" width="10.28125" style="76" customWidth="1"/>
    <col min="62" max="62" width="11.28125" style="76" customWidth="1"/>
    <col min="63" max="63" width="19.140625" style="77" customWidth="1"/>
    <col min="64" max="16384" width="11.57421875" style="77" customWidth="1"/>
  </cols>
  <sheetData>
    <row r="1" spans="1:62" s="5" customFormat="1" ht="366"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c r="AT1" s="2"/>
      <c r="AU1" s="2"/>
      <c r="AV1" s="2"/>
      <c r="AW1" s="2"/>
      <c r="AX1" s="2"/>
      <c r="AY1" s="2"/>
      <c r="AZ1" s="2"/>
      <c r="BA1" s="2"/>
      <c r="BB1" s="2"/>
      <c r="BC1" s="2"/>
      <c r="BD1" s="2"/>
      <c r="BE1" s="2"/>
      <c r="BF1" s="2"/>
      <c r="BG1" s="2"/>
      <c r="BH1" s="2"/>
      <c r="BI1" s="4"/>
      <c r="BJ1" s="4"/>
    </row>
    <row r="2" spans="1:62" s="5" customFormat="1" ht="13.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2"/>
      <c r="AJ2" s="2"/>
      <c r="AK2" s="2"/>
      <c r="AL2" s="2"/>
      <c r="AM2" s="2"/>
      <c r="AN2" s="2"/>
      <c r="AO2" s="2"/>
      <c r="AP2" s="2"/>
      <c r="AQ2" s="2"/>
      <c r="AR2" s="2"/>
      <c r="AS2" s="2"/>
      <c r="AT2" s="2"/>
      <c r="AU2" s="2"/>
      <c r="AV2" s="2"/>
      <c r="AW2" s="2"/>
      <c r="AX2" s="2"/>
      <c r="AY2" s="2"/>
      <c r="AZ2" s="2"/>
      <c r="BA2" s="2"/>
      <c r="BB2" s="2"/>
      <c r="BC2" s="2"/>
      <c r="BD2" s="2"/>
      <c r="BE2" s="2"/>
      <c r="BF2" s="2"/>
      <c r="BG2" s="2"/>
      <c r="BH2" s="2"/>
      <c r="BI2" s="4"/>
      <c r="BJ2" s="4"/>
    </row>
    <row r="3" spans="1:62" s="5" customFormat="1" ht="13.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2"/>
      <c r="AJ3" s="2"/>
      <c r="AK3" s="2"/>
      <c r="AL3" s="2"/>
      <c r="AM3" s="2"/>
      <c r="AN3" s="2"/>
      <c r="AO3" s="2"/>
      <c r="AP3" s="2"/>
      <c r="AQ3" s="2"/>
      <c r="AR3" s="2"/>
      <c r="AS3" s="2"/>
      <c r="AT3" s="2"/>
      <c r="AU3" s="2"/>
      <c r="AV3" s="2"/>
      <c r="AW3" s="2"/>
      <c r="AX3" s="2"/>
      <c r="AY3" s="2"/>
      <c r="AZ3" s="2"/>
      <c r="BA3" s="2"/>
      <c r="BB3" s="2"/>
      <c r="BC3" s="2"/>
      <c r="BD3" s="2"/>
      <c r="BE3" s="2"/>
      <c r="BF3" s="2"/>
      <c r="BG3" s="2"/>
      <c r="BH3" s="2"/>
      <c r="BI3" s="4"/>
      <c r="BJ3" s="4"/>
    </row>
    <row r="4" spans="1:62" s="5" customFormat="1" ht="1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3"/>
      <c r="AI4" s="2"/>
      <c r="AJ4" s="2"/>
      <c r="AK4" s="2"/>
      <c r="AL4" s="2"/>
      <c r="AM4" s="2"/>
      <c r="AN4" s="2"/>
      <c r="AO4" s="2"/>
      <c r="AP4" s="2"/>
      <c r="AQ4" s="2"/>
      <c r="AR4" s="2"/>
      <c r="AS4" s="2"/>
      <c r="AT4" s="2"/>
      <c r="AU4" s="2"/>
      <c r="AV4" s="2"/>
      <c r="AW4" s="2"/>
      <c r="AX4" s="2"/>
      <c r="AY4" s="2"/>
      <c r="AZ4" s="2"/>
      <c r="BA4" s="2"/>
      <c r="BB4" s="2"/>
      <c r="BC4" s="2"/>
      <c r="BD4" s="2"/>
      <c r="BE4" s="2"/>
      <c r="BF4" s="2"/>
      <c r="BG4" s="2"/>
      <c r="BH4" s="2"/>
      <c r="BI4" s="4"/>
      <c r="BJ4" s="4"/>
    </row>
    <row r="5" spans="1:62" s="5" customFormat="1" ht="13.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3"/>
      <c r="AI5" s="2"/>
      <c r="AJ5" s="2"/>
      <c r="AK5" s="2"/>
      <c r="AL5" s="2"/>
      <c r="AM5" s="2"/>
      <c r="AN5" s="2"/>
      <c r="AO5" s="2"/>
      <c r="AP5" s="2"/>
      <c r="AQ5" s="2"/>
      <c r="AR5" s="2"/>
      <c r="AS5" s="2"/>
      <c r="AT5" s="2"/>
      <c r="AU5" s="2"/>
      <c r="AV5" s="2"/>
      <c r="AW5" s="2"/>
      <c r="AX5" s="2"/>
      <c r="AY5" s="2"/>
      <c r="AZ5" s="2"/>
      <c r="BA5" s="2"/>
      <c r="BB5" s="2"/>
      <c r="BC5" s="2"/>
      <c r="BD5" s="2"/>
      <c r="BE5" s="2"/>
      <c r="BF5" s="2"/>
      <c r="BG5" s="2"/>
      <c r="BH5" s="2"/>
      <c r="BI5" s="4"/>
      <c r="BJ5" s="4"/>
    </row>
    <row r="6" spans="1:62" s="5" customFormat="1" ht="13.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3"/>
      <c r="AI6" s="2"/>
      <c r="AJ6" s="2"/>
      <c r="AK6" s="2"/>
      <c r="AL6" s="2"/>
      <c r="AM6" s="2"/>
      <c r="AN6" s="2"/>
      <c r="AO6" s="2"/>
      <c r="AP6" s="2"/>
      <c r="AQ6" s="2"/>
      <c r="AR6" s="2"/>
      <c r="AS6" s="2"/>
      <c r="AT6" s="2"/>
      <c r="AU6" s="2"/>
      <c r="AV6" s="2"/>
      <c r="AW6" s="2"/>
      <c r="AX6" s="2"/>
      <c r="AY6" s="2"/>
      <c r="AZ6" s="2"/>
      <c r="BA6" s="2"/>
      <c r="BB6" s="2"/>
      <c r="BC6" s="2"/>
      <c r="BD6" s="2"/>
      <c r="BE6" s="2"/>
      <c r="BF6" s="2"/>
      <c r="BG6" s="2"/>
      <c r="BH6" s="2"/>
      <c r="BI6" s="4"/>
      <c r="BJ6" s="4"/>
    </row>
    <row r="7" spans="1:62" s="5" customFormat="1" ht="13.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
      <c r="AI7" s="2"/>
      <c r="AJ7" s="2"/>
      <c r="AK7" s="2"/>
      <c r="AL7" s="2"/>
      <c r="AM7" s="2"/>
      <c r="AN7" s="2"/>
      <c r="AO7" s="2"/>
      <c r="AP7" s="2"/>
      <c r="AQ7" s="2"/>
      <c r="AR7" s="2"/>
      <c r="AS7" s="2"/>
      <c r="AT7" s="2"/>
      <c r="AU7" s="2"/>
      <c r="AV7" s="2"/>
      <c r="AW7" s="2"/>
      <c r="AX7" s="2"/>
      <c r="AY7" s="2"/>
      <c r="AZ7" s="2"/>
      <c r="BA7" s="2"/>
      <c r="BB7" s="2"/>
      <c r="BC7" s="2"/>
      <c r="BD7" s="2"/>
      <c r="BE7" s="2"/>
      <c r="BF7" s="2"/>
      <c r="BG7" s="2"/>
      <c r="BH7" s="2"/>
      <c r="BI7" s="4"/>
      <c r="BJ7" s="4"/>
    </row>
    <row r="8" spans="1:62" s="5" customFormat="1" ht="13.5">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2"/>
      <c r="AJ8" s="2"/>
      <c r="AK8" s="2"/>
      <c r="AL8" s="2"/>
      <c r="AM8" s="2"/>
      <c r="AN8" s="2"/>
      <c r="AO8" s="2"/>
      <c r="AP8" s="2"/>
      <c r="AQ8" s="2"/>
      <c r="AR8" s="2"/>
      <c r="AS8" s="2"/>
      <c r="AT8" s="2"/>
      <c r="AU8" s="2"/>
      <c r="AV8" s="2"/>
      <c r="AW8" s="2"/>
      <c r="AX8" s="2"/>
      <c r="AY8" s="2"/>
      <c r="AZ8" s="2"/>
      <c r="BA8" s="2"/>
      <c r="BB8" s="2"/>
      <c r="BC8" s="2"/>
      <c r="BD8" s="2"/>
      <c r="BE8" s="2"/>
      <c r="BF8" s="2"/>
      <c r="BG8" s="2"/>
      <c r="BH8" s="2"/>
      <c r="BI8" s="4"/>
      <c r="BJ8" s="4"/>
    </row>
    <row r="9" spans="1:62" s="5" customFormat="1" ht="13.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3"/>
      <c r="AI9" s="2"/>
      <c r="AJ9" s="2"/>
      <c r="AK9" s="2"/>
      <c r="AL9" s="2"/>
      <c r="AM9" s="2"/>
      <c r="AN9" s="2"/>
      <c r="AO9" s="2"/>
      <c r="AP9" s="2"/>
      <c r="AQ9" s="2"/>
      <c r="AR9" s="2"/>
      <c r="AS9" s="2"/>
      <c r="AT9" s="2"/>
      <c r="AU9" s="2"/>
      <c r="AV9" s="2"/>
      <c r="AW9" s="2"/>
      <c r="AX9" s="2"/>
      <c r="AY9" s="2"/>
      <c r="AZ9" s="2"/>
      <c r="BA9" s="2"/>
      <c r="BB9" s="2"/>
      <c r="BC9" s="2"/>
      <c r="BD9" s="2"/>
      <c r="BE9" s="2"/>
      <c r="BF9" s="2"/>
      <c r="BG9" s="2"/>
      <c r="BH9" s="2"/>
      <c r="BI9" s="4"/>
      <c r="BJ9" s="4"/>
    </row>
    <row r="10" spans="1:62" s="5" customFormat="1" ht="1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4"/>
      <c r="BJ10" s="4"/>
    </row>
    <row r="11" spans="1:62" s="5" customFormat="1" ht="13.5">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3"/>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4"/>
      <c r="BJ11" s="4"/>
    </row>
    <row r="12" spans="1:62" s="5" customFormat="1" ht="13.5">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4"/>
      <c r="BJ12" s="4"/>
    </row>
    <row r="13" spans="1:62" s="5" customFormat="1" ht="16.5">
      <c r="A13" s="88" t="s">
        <v>31</v>
      </c>
      <c r="B13" s="89"/>
      <c r="C13" s="89"/>
      <c r="D13" s="89"/>
      <c r="E13" s="89"/>
      <c r="F13" s="89"/>
      <c r="G13" s="89"/>
      <c r="H13" s="89"/>
      <c r="I13" s="89"/>
      <c r="J13" s="89"/>
      <c r="K13" s="89"/>
      <c r="L13" s="89"/>
      <c r="M13" s="89"/>
      <c r="N13" s="89"/>
      <c r="O13" s="2"/>
      <c r="P13" s="2"/>
      <c r="Q13" s="2"/>
      <c r="R13" s="2"/>
      <c r="S13" s="2"/>
      <c r="T13" s="2"/>
      <c r="U13" s="2"/>
      <c r="V13" s="2"/>
      <c r="W13" s="2"/>
      <c r="X13" s="2"/>
      <c r="Y13" s="2"/>
      <c r="Z13" s="2"/>
      <c r="AA13" s="2"/>
      <c r="AB13" s="2"/>
      <c r="AC13" s="2"/>
      <c r="AD13" s="2"/>
      <c r="AE13" s="2"/>
      <c r="AF13" s="2"/>
      <c r="AG13" s="2"/>
      <c r="AH13" s="90" t="s">
        <v>32</v>
      </c>
      <c r="AI13" s="91"/>
      <c r="AJ13" s="91"/>
      <c r="AK13" s="91"/>
      <c r="AL13" s="91"/>
      <c r="AM13" s="91"/>
      <c r="AN13" s="91"/>
      <c r="AO13" s="91"/>
      <c r="AP13" s="91"/>
      <c r="AQ13" s="91"/>
      <c r="AR13" s="91"/>
      <c r="AS13" s="91"/>
      <c r="AT13" s="91"/>
      <c r="AU13" s="91"/>
      <c r="AV13" s="91"/>
      <c r="AW13" s="91"/>
      <c r="AX13" s="91"/>
      <c r="AY13" s="91"/>
      <c r="AZ13" s="91"/>
      <c r="BA13" s="2"/>
      <c r="BB13" s="2"/>
      <c r="BC13" s="2"/>
      <c r="BD13" s="2"/>
      <c r="BE13" s="2"/>
      <c r="BF13" s="2"/>
      <c r="BG13" s="2"/>
      <c r="BH13" s="2" t="s">
        <v>13</v>
      </c>
      <c r="BI13" s="6" t="s">
        <v>10</v>
      </c>
      <c r="BJ13" s="6" t="s">
        <v>9</v>
      </c>
    </row>
    <row r="14" spans="1:62" s="5" customFormat="1" ht="13.5">
      <c r="A14" s="7"/>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9"/>
      <c r="AI14" s="8"/>
      <c r="AJ14" s="8"/>
      <c r="AK14" s="2"/>
      <c r="AL14" s="2"/>
      <c r="AM14" s="2"/>
      <c r="AN14" s="2"/>
      <c r="AO14" s="2"/>
      <c r="AP14" s="2"/>
      <c r="AQ14" s="2"/>
      <c r="AR14" s="2"/>
      <c r="AS14" s="2"/>
      <c r="AT14" s="2"/>
      <c r="AU14" s="2"/>
      <c r="AV14" s="2"/>
      <c r="AW14" s="2"/>
      <c r="AX14" s="2"/>
      <c r="AY14" s="2"/>
      <c r="AZ14" s="2"/>
      <c r="BA14" s="2"/>
      <c r="BB14" s="2"/>
      <c r="BC14" s="2"/>
      <c r="BD14" s="2"/>
      <c r="BE14" s="2"/>
      <c r="BF14" s="2"/>
      <c r="BG14" s="2"/>
      <c r="BH14" s="2" t="s">
        <v>0</v>
      </c>
      <c r="BI14" s="4">
        <v>0</v>
      </c>
      <c r="BJ14" s="4">
        <v>300</v>
      </c>
    </row>
    <row r="15" spans="1:62" s="5" customFormat="1" ht="13.5">
      <c r="A15" s="92" t="s">
        <v>19</v>
      </c>
      <c r="B15" s="93"/>
      <c r="C15" s="93"/>
      <c r="D15" s="93"/>
      <c r="E15" s="93"/>
      <c r="F15" s="93"/>
      <c r="G15" s="93"/>
      <c r="H15" s="93"/>
      <c r="I15" s="93"/>
      <c r="J15" s="93"/>
      <c r="K15" s="93"/>
      <c r="L15" s="93"/>
      <c r="M15" s="93"/>
      <c r="N15" s="93"/>
      <c r="O15" s="93"/>
      <c r="P15" s="93"/>
      <c r="Q15" s="2"/>
      <c r="R15" s="2"/>
      <c r="S15" s="2"/>
      <c r="T15" s="2"/>
      <c r="U15" s="2"/>
      <c r="V15" s="2"/>
      <c r="W15" s="2"/>
      <c r="X15" s="2"/>
      <c r="Y15" s="2"/>
      <c r="Z15" s="2"/>
      <c r="AA15" s="2"/>
      <c r="AB15" s="2"/>
      <c r="AC15" s="2"/>
      <c r="AD15" s="2"/>
      <c r="AE15" s="2"/>
      <c r="AF15" s="2"/>
      <c r="AG15" s="2"/>
      <c r="AH15" s="92" t="s">
        <v>19</v>
      </c>
      <c r="AI15" s="93"/>
      <c r="AJ15" s="93"/>
      <c r="AK15" s="93"/>
      <c r="AL15" s="93"/>
      <c r="AM15" s="93"/>
      <c r="AN15" s="93"/>
      <c r="AO15" s="93"/>
      <c r="AP15" s="93"/>
      <c r="AQ15" s="93"/>
      <c r="AR15" s="93"/>
      <c r="AS15" s="93"/>
      <c r="AT15" s="93"/>
      <c r="AU15" s="93"/>
      <c r="AV15" s="93"/>
      <c r="AW15" s="93"/>
      <c r="AX15" s="2"/>
      <c r="AY15" s="2"/>
      <c r="AZ15" s="2"/>
      <c r="BA15" s="2"/>
      <c r="BB15" s="2"/>
      <c r="BC15" s="2"/>
      <c r="BD15" s="2"/>
      <c r="BE15" s="2"/>
      <c r="BF15" s="2"/>
      <c r="BG15" s="2"/>
      <c r="BH15" s="2" t="s">
        <v>1</v>
      </c>
      <c r="BI15" s="4">
        <v>240</v>
      </c>
      <c r="BJ15" s="4">
        <v>300</v>
      </c>
    </row>
    <row r="16" spans="1:62" s="10" customFormat="1" ht="13.5">
      <c r="A16" s="8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85"/>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t="s">
        <v>2</v>
      </c>
      <c r="BI16" s="4">
        <v>600</v>
      </c>
      <c r="BJ16" s="4">
        <v>300</v>
      </c>
    </row>
    <row r="17" spans="1:62" s="10" customFormat="1" ht="13.5">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1"/>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t="s">
        <v>3</v>
      </c>
      <c r="BI17" s="4">
        <v>780</v>
      </c>
      <c r="BJ17" s="4">
        <v>300</v>
      </c>
    </row>
    <row r="18" spans="1:63" s="10" customFormat="1" ht="13.5">
      <c r="A18" s="124" t="s">
        <v>11</v>
      </c>
      <c r="B18" s="114" t="s">
        <v>12</v>
      </c>
      <c r="C18" s="11"/>
      <c r="D18" s="117" t="s">
        <v>21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1"/>
      <c r="AH18" s="127" t="s">
        <v>11</v>
      </c>
      <c r="AI18" s="114" t="s">
        <v>12</v>
      </c>
      <c r="AJ18" s="11"/>
      <c r="AK18" s="117" t="s">
        <v>21</v>
      </c>
      <c r="AL18" s="118"/>
      <c r="AM18" s="118"/>
      <c r="AN18" s="118"/>
      <c r="AO18" s="118"/>
      <c r="AP18" s="118"/>
      <c r="AQ18" s="118"/>
      <c r="AR18" s="118"/>
      <c r="AS18" s="118"/>
      <c r="AT18" s="118"/>
      <c r="AU18" s="118"/>
      <c r="AV18" s="118"/>
      <c r="AW18" s="118"/>
      <c r="AX18" s="118"/>
      <c r="AY18" s="118"/>
      <c r="AZ18" s="118"/>
      <c r="BA18" s="118"/>
      <c r="BB18" s="118"/>
      <c r="BC18" s="118"/>
      <c r="BD18" s="118"/>
      <c r="BE18" s="118"/>
      <c r="BF18" s="119"/>
      <c r="BG18" s="83"/>
      <c r="BH18" s="114" t="s">
        <v>25</v>
      </c>
      <c r="BI18" s="116" t="s">
        <v>27</v>
      </c>
      <c r="BJ18" s="116" t="s">
        <v>26</v>
      </c>
      <c r="BK18" s="12"/>
    </row>
    <row r="19" spans="1:63" s="10" customFormat="1" ht="13.5">
      <c r="A19" s="125"/>
      <c r="B19" s="126"/>
      <c r="C19" s="13"/>
      <c r="D19" s="14">
        <v>1</v>
      </c>
      <c r="E19" s="14">
        <v>2</v>
      </c>
      <c r="F19" s="14">
        <v>3</v>
      </c>
      <c r="G19" s="14">
        <v>4</v>
      </c>
      <c r="H19" s="14">
        <v>5</v>
      </c>
      <c r="I19" s="14">
        <v>6</v>
      </c>
      <c r="J19" s="14">
        <v>7</v>
      </c>
      <c r="K19" s="14">
        <v>8</v>
      </c>
      <c r="L19" s="14">
        <v>9</v>
      </c>
      <c r="M19" s="14">
        <v>10</v>
      </c>
      <c r="N19" s="14">
        <v>11</v>
      </c>
      <c r="O19" s="14">
        <v>12</v>
      </c>
      <c r="P19" s="14">
        <v>13</v>
      </c>
      <c r="Q19" s="14">
        <v>14</v>
      </c>
      <c r="R19" s="14">
        <v>15</v>
      </c>
      <c r="S19" s="14">
        <v>16</v>
      </c>
      <c r="T19" s="14">
        <v>17</v>
      </c>
      <c r="U19" s="14">
        <v>18</v>
      </c>
      <c r="V19" s="14">
        <v>19</v>
      </c>
      <c r="W19" s="14">
        <v>20</v>
      </c>
      <c r="X19" s="14">
        <v>21</v>
      </c>
      <c r="Y19" s="14">
        <v>22</v>
      </c>
      <c r="Z19" s="14">
        <v>23</v>
      </c>
      <c r="AA19" s="14">
        <v>24</v>
      </c>
      <c r="AB19" s="14">
        <v>25</v>
      </c>
      <c r="AC19" s="14">
        <v>26</v>
      </c>
      <c r="AD19" s="14">
        <v>27</v>
      </c>
      <c r="AE19" s="14">
        <v>28</v>
      </c>
      <c r="AF19" s="14">
        <v>29</v>
      </c>
      <c r="AG19" s="14">
        <v>30</v>
      </c>
      <c r="AH19" s="128"/>
      <c r="AI19" s="126"/>
      <c r="AJ19" s="13"/>
      <c r="AK19" s="14">
        <v>31</v>
      </c>
      <c r="AL19" s="14">
        <v>32</v>
      </c>
      <c r="AM19" s="14">
        <v>33</v>
      </c>
      <c r="AN19" s="14">
        <v>34</v>
      </c>
      <c r="AO19" s="14">
        <v>35</v>
      </c>
      <c r="AP19" s="14">
        <v>36</v>
      </c>
      <c r="AQ19" s="14">
        <v>37</v>
      </c>
      <c r="AR19" s="14">
        <v>38</v>
      </c>
      <c r="AS19" s="14">
        <v>39</v>
      </c>
      <c r="AT19" s="14">
        <v>40</v>
      </c>
      <c r="AU19" s="14">
        <v>41</v>
      </c>
      <c r="AV19" s="14">
        <v>42</v>
      </c>
      <c r="AW19" s="14">
        <v>43</v>
      </c>
      <c r="AX19" s="14">
        <v>44</v>
      </c>
      <c r="AY19" s="14">
        <v>45</v>
      </c>
      <c r="AZ19" s="14">
        <v>46</v>
      </c>
      <c r="BA19" s="14">
        <v>47</v>
      </c>
      <c r="BB19" s="14">
        <v>48</v>
      </c>
      <c r="BC19" s="14">
        <v>49</v>
      </c>
      <c r="BD19" s="14">
        <v>50</v>
      </c>
      <c r="BE19" s="14">
        <v>51</v>
      </c>
      <c r="BF19" s="14">
        <v>52</v>
      </c>
      <c r="BG19" s="84">
        <v>53</v>
      </c>
      <c r="BH19" s="115"/>
      <c r="BI19" s="115"/>
      <c r="BJ19" s="115"/>
      <c r="BK19" s="12"/>
    </row>
    <row r="20" spans="1:63" s="10" customFormat="1" ht="13.5">
      <c r="A20" s="94" t="s">
        <v>13</v>
      </c>
      <c r="B20" s="97">
        <v>1</v>
      </c>
      <c r="C20" s="15" t="s">
        <v>22</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94" t="s">
        <v>13</v>
      </c>
      <c r="AI20" s="97">
        <v>1</v>
      </c>
      <c r="AJ20" s="15" t="s">
        <v>22</v>
      </c>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111">
        <f>SUM(AK22:BG22)+SUM(D22:AG22)</f>
        <v>0</v>
      </c>
      <c r="BI20" s="106">
        <f>BH20*BI14</f>
        <v>0</v>
      </c>
      <c r="BJ20" s="106">
        <f>BH20*BJ14</f>
        <v>0</v>
      </c>
      <c r="BK20" s="12"/>
    </row>
    <row r="21" spans="1:63" s="10" customFormat="1" ht="13.5">
      <c r="A21" s="95"/>
      <c r="B21" s="98"/>
      <c r="C21" s="16" t="s">
        <v>23</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95"/>
      <c r="AI21" s="109"/>
      <c r="AJ21" s="16" t="s">
        <v>23</v>
      </c>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112"/>
      <c r="BI21" s="107"/>
      <c r="BJ21" s="107"/>
      <c r="BK21" s="12"/>
    </row>
    <row r="22" spans="1:63" s="20" customFormat="1" ht="27">
      <c r="A22" s="95"/>
      <c r="B22" s="99"/>
      <c r="C22" s="17" t="s">
        <v>24</v>
      </c>
      <c r="D22" s="18">
        <f aca="true" t="shared" si="0" ref="D22:AG22">(D20*5-D21)/5</f>
        <v>0</v>
      </c>
      <c r="E22" s="18">
        <f t="shared" si="0"/>
        <v>0</v>
      </c>
      <c r="F22" s="18">
        <f t="shared" si="0"/>
        <v>0</v>
      </c>
      <c r="G22" s="18">
        <f t="shared" si="0"/>
        <v>0</v>
      </c>
      <c r="H22" s="18">
        <f t="shared" si="0"/>
        <v>0</v>
      </c>
      <c r="I22" s="18">
        <f t="shared" si="0"/>
        <v>0</v>
      </c>
      <c r="J22" s="18">
        <f t="shared" si="0"/>
        <v>0</v>
      </c>
      <c r="K22" s="18">
        <f t="shared" si="0"/>
        <v>0</v>
      </c>
      <c r="L22" s="18">
        <f t="shared" si="0"/>
        <v>0</v>
      </c>
      <c r="M22" s="18">
        <f t="shared" si="0"/>
        <v>0</v>
      </c>
      <c r="N22" s="18">
        <f t="shared" si="0"/>
        <v>0</v>
      </c>
      <c r="O22" s="18">
        <f t="shared" si="0"/>
        <v>0</v>
      </c>
      <c r="P22" s="18">
        <f t="shared" si="0"/>
        <v>0</v>
      </c>
      <c r="Q22" s="18">
        <f t="shared" si="0"/>
        <v>0</v>
      </c>
      <c r="R22" s="18">
        <f t="shared" si="0"/>
        <v>0</v>
      </c>
      <c r="S22" s="18">
        <f t="shared" si="0"/>
        <v>0</v>
      </c>
      <c r="T22" s="18">
        <f t="shared" si="0"/>
        <v>0</v>
      </c>
      <c r="U22" s="18">
        <f t="shared" si="0"/>
        <v>0</v>
      </c>
      <c r="V22" s="18">
        <f t="shared" si="0"/>
        <v>0</v>
      </c>
      <c r="W22" s="18">
        <f t="shared" si="0"/>
        <v>0</v>
      </c>
      <c r="X22" s="18">
        <f t="shared" si="0"/>
        <v>0</v>
      </c>
      <c r="Y22" s="18">
        <f t="shared" si="0"/>
        <v>0</v>
      </c>
      <c r="Z22" s="18">
        <f t="shared" si="0"/>
        <v>0</v>
      </c>
      <c r="AA22" s="18">
        <f t="shared" si="0"/>
        <v>0</v>
      </c>
      <c r="AB22" s="18">
        <f t="shared" si="0"/>
        <v>0</v>
      </c>
      <c r="AC22" s="18">
        <f t="shared" si="0"/>
        <v>0</v>
      </c>
      <c r="AD22" s="18">
        <f t="shared" si="0"/>
        <v>0</v>
      </c>
      <c r="AE22" s="18">
        <f t="shared" si="0"/>
        <v>0</v>
      </c>
      <c r="AF22" s="18">
        <f t="shared" si="0"/>
        <v>0</v>
      </c>
      <c r="AG22" s="18">
        <f t="shared" si="0"/>
        <v>0</v>
      </c>
      <c r="AH22" s="95"/>
      <c r="AI22" s="110"/>
      <c r="AJ22" s="17" t="s">
        <v>24</v>
      </c>
      <c r="AK22" s="18">
        <f aca="true" t="shared" si="1" ref="AK22:BG22">(AK20*5-AK21)/5</f>
        <v>0</v>
      </c>
      <c r="AL22" s="18">
        <f t="shared" si="1"/>
        <v>0</v>
      </c>
      <c r="AM22" s="18">
        <f t="shared" si="1"/>
        <v>0</v>
      </c>
      <c r="AN22" s="18">
        <f t="shared" si="1"/>
        <v>0</v>
      </c>
      <c r="AO22" s="18">
        <f t="shared" si="1"/>
        <v>0</v>
      </c>
      <c r="AP22" s="18">
        <f t="shared" si="1"/>
        <v>0</v>
      </c>
      <c r="AQ22" s="18">
        <f t="shared" si="1"/>
        <v>0</v>
      </c>
      <c r="AR22" s="18">
        <f t="shared" si="1"/>
        <v>0</v>
      </c>
      <c r="AS22" s="18">
        <f t="shared" si="1"/>
        <v>0</v>
      </c>
      <c r="AT22" s="18">
        <f t="shared" si="1"/>
        <v>0</v>
      </c>
      <c r="AU22" s="18">
        <f t="shared" si="1"/>
        <v>0</v>
      </c>
      <c r="AV22" s="18">
        <f t="shared" si="1"/>
        <v>0</v>
      </c>
      <c r="AW22" s="18">
        <f t="shared" si="1"/>
        <v>0</v>
      </c>
      <c r="AX22" s="18">
        <f t="shared" si="1"/>
        <v>0</v>
      </c>
      <c r="AY22" s="18">
        <f t="shared" si="1"/>
        <v>0</v>
      </c>
      <c r="AZ22" s="18">
        <f t="shared" si="1"/>
        <v>0</v>
      </c>
      <c r="BA22" s="18">
        <f t="shared" si="1"/>
        <v>0</v>
      </c>
      <c r="BB22" s="18">
        <f t="shared" si="1"/>
        <v>0</v>
      </c>
      <c r="BC22" s="18">
        <f t="shared" si="1"/>
        <v>0</v>
      </c>
      <c r="BD22" s="18">
        <f t="shared" si="1"/>
        <v>0</v>
      </c>
      <c r="BE22" s="18">
        <f t="shared" si="1"/>
        <v>0</v>
      </c>
      <c r="BF22" s="18">
        <f t="shared" si="1"/>
        <v>0</v>
      </c>
      <c r="BG22" s="18">
        <f t="shared" si="1"/>
        <v>0</v>
      </c>
      <c r="BH22" s="113"/>
      <c r="BI22" s="108"/>
      <c r="BJ22" s="108"/>
      <c r="BK22" s="19"/>
    </row>
    <row r="23" spans="1:63" s="10" customFormat="1" ht="13.5">
      <c r="A23" s="95"/>
      <c r="B23" s="97">
        <v>2</v>
      </c>
      <c r="C23" s="15" t="s">
        <v>22</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95"/>
      <c r="AI23" s="97">
        <v>2</v>
      </c>
      <c r="AJ23" s="15" t="s">
        <v>22</v>
      </c>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111">
        <f>SUM(AK25:BG25)+SUM(D25:AG25)</f>
        <v>0</v>
      </c>
      <c r="BI23" s="106">
        <f>BH23*BI15</f>
        <v>0</v>
      </c>
      <c r="BJ23" s="106">
        <f>BH23*BJ15</f>
        <v>0</v>
      </c>
      <c r="BK23" s="12"/>
    </row>
    <row r="24" spans="1:63" s="10" customFormat="1" ht="13.5">
      <c r="A24" s="95"/>
      <c r="B24" s="98"/>
      <c r="C24" s="16" t="s">
        <v>23</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95"/>
      <c r="AI24" s="109"/>
      <c r="AJ24" s="16" t="s">
        <v>23</v>
      </c>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112"/>
      <c r="BI24" s="107"/>
      <c r="BJ24" s="107"/>
      <c r="BK24" s="12"/>
    </row>
    <row r="25" spans="1:63" s="20" customFormat="1" ht="27">
      <c r="A25" s="95"/>
      <c r="B25" s="99"/>
      <c r="C25" s="17" t="s">
        <v>24</v>
      </c>
      <c r="D25" s="18">
        <f aca="true" t="shared" si="2" ref="D25:AG25">(D23*5-D24)/5</f>
        <v>0</v>
      </c>
      <c r="E25" s="18">
        <f t="shared" si="2"/>
        <v>0</v>
      </c>
      <c r="F25" s="18">
        <f t="shared" si="2"/>
        <v>0</v>
      </c>
      <c r="G25" s="18">
        <f t="shared" si="2"/>
        <v>0</v>
      </c>
      <c r="H25" s="18">
        <f t="shared" si="2"/>
        <v>0</v>
      </c>
      <c r="I25" s="18">
        <f t="shared" si="2"/>
        <v>0</v>
      </c>
      <c r="J25" s="18">
        <f t="shared" si="2"/>
        <v>0</v>
      </c>
      <c r="K25" s="18">
        <f t="shared" si="2"/>
        <v>0</v>
      </c>
      <c r="L25" s="18">
        <f t="shared" si="2"/>
        <v>0</v>
      </c>
      <c r="M25" s="18">
        <f t="shared" si="2"/>
        <v>0</v>
      </c>
      <c r="N25" s="18">
        <f t="shared" si="2"/>
        <v>0</v>
      </c>
      <c r="O25" s="18">
        <f t="shared" si="2"/>
        <v>0</v>
      </c>
      <c r="P25" s="18">
        <f t="shared" si="2"/>
        <v>0</v>
      </c>
      <c r="Q25" s="18">
        <f t="shared" si="2"/>
        <v>0</v>
      </c>
      <c r="R25" s="18">
        <f t="shared" si="2"/>
        <v>0</v>
      </c>
      <c r="S25" s="18">
        <f t="shared" si="2"/>
        <v>0</v>
      </c>
      <c r="T25" s="18">
        <f t="shared" si="2"/>
        <v>0</v>
      </c>
      <c r="U25" s="18">
        <f t="shared" si="2"/>
        <v>0</v>
      </c>
      <c r="V25" s="18">
        <f t="shared" si="2"/>
        <v>0</v>
      </c>
      <c r="W25" s="18">
        <f t="shared" si="2"/>
        <v>0</v>
      </c>
      <c r="X25" s="18">
        <f t="shared" si="2"/>
        <v>0</v>
      </c>
      <c r="Y25" s="18">
        <f t="shared" si="2"/>
        <v>0</v>
      </c>
      <c r="Z25" s="18">
        <f t="shared" si="2"/>
        <v>0</v>
      </c>
      <c r="AA25" s="18">
        <f t="shared" si="2"/>
        <v>0</v>
      </c>
      <c r="AB25" s="18">
        <f t="shared" si="2"/>
        <v>0</v>
      </c>
      <c r="AC25" s="18">
        <f t="shared" si="2"/>
        <v>0</v>
      </c>
      <c r="AD25" s="18">
        <f t="shared" si="2"/>
        <v>0</v>
      </c>
      <c r="AE25" s="18">
        <f t="shared" si="2"/>
        <v>0</v>
      </c>
      <c r="AF25" s="18">
        <f t="shared" si="2"/>
        <v>0</v>
      </c>
      <c r="AG25" s="18">
        <f t="shared" si="2"/>
        <v>0</v>
      </c>
      <c r="AH25" s="95"/>
      <c r="AI25" s="110"/>
      <c r="AJ25" s="17" t="s">
        <v>24</v>
      </c>
      <c r="AK25" s="18">
        <f aca="true" t="shared" si="3" ref="AK25:BG25">(AK23*5-AK24)/5</f>
        <v>0</v>
      </c>
      <c r="AL25" s="18">
        <f t="shared" si="3"/>
        <v>0</v>
      </c>
      <c r="AM25" s="18">
        <f t="shared" si="3"/>
        <v>0</v>
      </c>
      <c r="AN25" s="18">
        <f t="shared" si="3"/>
        <v>0</v>
      </c>
      <c r="AO25" s="18">
        <f t="shared" si="3"/>
        <v>0</v>
      </c>
      <c r="AP25" s="18">
        <f t="shared" si="3"/>
        <v>0</v>
      </c>
      <c r="AQ25" s="18">
        <f t="shared" si="3"/>
        <v>0</v>
      </c>
      <c r="AR25" s="18">
        <f t="shared" si="3"/>
        <v>0</v>
      </c>
      <c r="AS25" s="18">
        <f t="shared" si="3"/>
        <v>0</v>
      </c>
      <c r="AT25" s="18">
        <f t="shared" si="3"/>
        <v>0</v>
      </c>
      <c r="AU25" s="18">
        <f t="shared" si="3"/>
        <v>0</v>
      </c>
      <c r="AV25" s="18">
        <f t="shared" si="3"/>
        <v>0</v>
      </c>
      <c r="AW25" s="18">
        <f t="shared" si="3"/>
        <v>0</v>
      </c>
      <c r="AX25" s="18">
        <f t="shared" si="3"/>
        <v>0</v>
      </c>
      <c r="AY25" s="18">
        <f t="shared" si="3"/>
        <v>0</v>
      </c>
      <c r="AZ25" s="18">
        <f t="shared" si="3"/>
        <v>0</v>
      </c>
      <c r="BA25" s="18">
        <f t="shared" si="3"/>
        <v>0</v>
      </c>
      <c r="BB25" s="18">
        <f t="shared" si="3"/>
        <v>0</v>
      </c>
      <c r="BC25" s="18">
        <f t="shared" si="3"/>
        <v>0</v>
      </c>
      <c r="BD25" s="18">
        <f t="shared" si="3"/>
        <v>0</v>
      </c>
      <c r="BE25" s="18">
        <f t="shared" si="3"/>
        <v>0</v>
      </c>
      <c r="BF25" s="18">
        <f t="shared" si="3"/>
        <v>0</v>
      </c>
      <c r="BG25" s="18">
        <f t="shared" si="3"/>
        <v>0</v>
      </c>
      <c r="BH25" s="113"/>
      <c r="BI25" s="108"/>
      <c r="BJ25" s="108"/>
      <c r="BK25" s="19"/>
    </row>
    <row r="26" spans="1:63" s="10" customFormat="1" ht="13.5">
      <c r="A26" s="95"/>
      <c r="B26" s="97">
        <v>3</v>
      </c>
      <c r="C26" s="15" t="s">
        <v>22</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95"/>
      <c r="AI26" s="97">
        <v>3</v>
      </c>
      <c r="AJ26" s="15" t="s">
        <v>22</v>
      </c>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111">
        <f>SUM(AK28:BG28)+SUM(D28:AG28)</f>
        <v>0</v>
      </c>
      <c r="BI26" s="106">
        <f>BH26*BI16</f>
        <v>0</v>
      </c>
      <c r="BJ26" s="106">
        <f>BH26*BJ16</f>
        <v>0</v>
      </c>
      <c r="BK26" s="12"/>
    </row>
    <row r="27" spans="1:63" s="10" customFormat="1" ht="13.5">
      <c r="A27" s="95"/>
      <c r="B27" s="98"/>
      <c r="C27" s="16" t="s">
        <v>23</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95"/>
      <c r="AI27" s="109"/>
      <c r="AJ27" s="16" t="s">
        <v>23</v>
      </c>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112"/>
      <c r="BI27" s="107"/>
      <c r="BJ27" s="107"/>
      <c r="BK27" s="12"/>
    </row>
    <row r="28" spans="1:63" s="20" customFormat="1" ht="27">
      <c r="A28" s="95"/>
      <c r="B28" s="99"/>
      <c r="C28" s="17" t="s">
        <v>24</v>
      </c>
      <c r="D28" s="18">
        <f>(E26*5-E27)/5</f>
        <v>0</v>
      </c>
      <c r="E28" s="18">
        <f>(F26*5-F27)/5</f>
        <v>0</v>
      </c>
      <c r="F28" s="18">
        <f aca="true" t="shared" si="4" ref="F28:AG28">(F26*5-F27)/5</f>
        <v>0</v>
      </c>
      <c r="G28" s="18">
        <f t="shared" si="4"/>
        <v>0</v>
      </c>
      <c r="H28" s="18">
        <f t="shared" si="4"/>
        <v>0</v>
      </c>
      <c r="I28" s="18">
        <f t="shared" si="4"/>
        <v>0</v>
      </c>
      <c r="J28" s="18">
        <f t="shared" si="4"/>
        <v>0</v>
      </c>
      <c r="K28" s="18">
        <f t="shared" si="4"/>
        <v>0</v>
      </c>
      <c r="L28" s="18">
        <f t="shared" si="4"/>
        <v>0</v>
      </c>
      <c r="M28" s="18">
        <f t="shared" si="4"/>
        <v>0</v>
      </c>
      <c r="N28" s="18">
        <f t="shared" si="4"/>
        <v>0</v>
      </c>
      <c r="O28" s="18">
        <f t="shared" si="4"/>
        <v>0</v>
      </c>
      <c r="P28" s="18">
        <f t="shared" si="4"/>
        <v>0</v>
      </c>
      <c r="Q28" s="18">
        <f t="shared" si="4"/>
        <v>0</v>
      </c>
      <c r="R28" s="18">
        <f t="shared" si="4"/>
        <v>0</v>
      </c>
      <c r="S28" s="18">
        <f t="shared" si="4"/>
        <v>0</v>
      </c>
      <c r="T28" s="18">
        <f t="shared" si="4"/>
        <v>0</v>
      </c>
      <c r="U28" s="18">
        <f t="shared" si="4"/>
        <v>0</v>
      </c>
      <c r="V28" s="18">
        <f t="shared" si="4"/>
        <v>0</v>
      </c>
      <c r="W28" s="18">
        <f t="shared" si="4"/>
        <v>0</v>
      </c>
      <c r="X28" s="18">
        <f t="shared" si="4"/>
        <v>0</v>
      </c>
      <c r="Y28" s="18">
        <f t="shared" si="4"/>
        <v>0</v>
      </c>
      <c r="Z28" s="18">
        <f t="shared" si="4"/>
        <v>0</v>
      </c>
      <c r="AA28" s="18">
        <f t="shared" si="4"/>
        <v>0</v>
      </c>
      <c r="AB28" s="18">
        <f t="shared" si="4"/>
        <v>0</v>
      </c>
      <c r="AC28" s="18">
        <f t="shared" si="4"/>
        <v>0</v>
      </c>
      <c r="AD28" s="18">
        <f t="shared" si="4"/>
        <v>0</v>
      </c>
      <c r="AE28" s="18">
        <f t="shared" si="4"/>
        <v>0</v>
      </c>
      <c r="AF28" s="18">
        <f t="shared" si="4"/>
        <v>0</v>
      </c>
      <c r="AG28" s="18">
        <f t="shared" si="4"/>
        <v>0</v>
      </c>
      <c r="AH28" s="95"/>
      <c r="AI28" s="110"/>
      <c r="AJ28" s="17" t="s">
        <v>24</v>
      </c>
      <c r="AK28" s="18">
        <f aca="true" t="shared" si="5" ref="AK28:BG28">(AK26*5-AK27)/5</f>
        <v>0</v>
      </c>
      <c r="AL28" s="18">
        <f t="shared" si="5"/>
        <v>0</v>
      </c>
      <c r="AM28" s="18">
        <f t="shared" si="5"/>
        <v>0</v>
      </c>
      <c r="AN28" s="18">
        <f t="shared" si="5"/>
        <v>0</v>
      </c>
      <c r="AO28" s="18">
        <f t="shared" si="5"/>
        <v>0</v>
      </c>
      <c r="AP28" s="18">
        <f t="shared" si="5"/>
        <v>0</v>
      </c>
      <c r="AQ28" s="18">
        <f t="shared" si="5"/>
        <v>0</v>
      </c>
      <c r="AR28" s="18">
        <f t="shared" si="5"/>
        <v>0</v>
      </c>
      <c r="AS28" s="18">
        <f t="shared" si="5"/>
        <v>0</v>
      </c>
      <c r="AT28" s="18">
        <f t="shared" si="5"/>
        <v>0</v>
      </c>
      <c r="AU28" s="18">
        <f t="shared" si="5"/>
        <v>0</v>
      </c>
      <c r="AV28" s="18">
        <f t="shared" si="5"/>
        <v>0</v>
      </c>
      <c r="AW28" s="18">
        <f t="shared" si="5"/>
        <v>0</v>
      </c>
      <c r="AX28" s="18">
        <f t="shared" si="5"/>
        <v>0</v>
      </c>
      <c r="AY28" s="18">
        <f t="shared" si="5"/>
        <v>0</v>
      </c>
      <c r="AZ28" s="18">
        <f t="shared" si="5"/>
        <v>0</v>
      </c>
      <c r="BA28" s="18">
        <f t="shared" si="5"/>
        <v>0</v>
      </c>
      <c r="BB28" s="18">
        <f t="shared" si="5"/>
        <v>0</v>
      </c>
      <c r="BC28" s="18">
        <f t="shared" si="5"/>
        <v>0</v>
      </c>
      <c r="BD28" s="18">
        <f t="shared" si="5"/>
        <v>0</v>
      </c>
      <c r="BE28" s="18">
        <f t="shared" si="5"/>
        <v>0</v>
      </c>
      <c r="BF28" s="18">
        <f t="shared" si="5"/>
        <v>0</v>
      </c>
      <c r="BG28" s="18">
        <f t="shared" si="5"/>
        <v>0</v>
      </c>
      <c r="BH28" s="113"/>
      <c r="BI28" s="108"/>
      <c r="BJ28" s="108"/>
      <c r="BK28" s="19"/>
    </row>
    <row r="29" spans="1:63" s="10" customFormat="1" ht="13.5">
      <c r="A29" s="95"/>
      <c r="B29" s="97">
        <v>4</v>
      </c>
      <c r="C29" s="15" t="s">
        <v>22</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95"/>
      <c r="AI29" s="97">
        <v>4</v>
      </c>
      <c r="AJ29" s="15" t="s">
        <v>22</v>
      </c>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111">
        <f>SUM(AK31:BG31)+SUM(D31:AG31)</f>
        <v>0</v>
      </c>
      <c r="BI29" s="106">
        <f>BH29*BI17</f>
        <v>0</v>
      </c>
      <c r="BJ29" s="106">
        <f>BH29*BJ17</f>
        <v>0</v>
      </c>
      <c r="BK29" s="12"/>
    </row>
    <row r="30" spans="1:63" s="10" customFormat="1" ht="13.5">
      <c r="A30" s="95"/>
      <c r="B30" s="98"/>
      <c r="C30" s="16" t="s">
        <v>23</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95"/>
      <c r="AI30" s="109"/>
      <c r="AJ30" s="16" t="s">
        <v>23</v>
      </c>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112"/>
      <c r="BI30" s="107"/>
      <c r="BJ30" s="107"/>
      <c r="BK30" s="12"/>
    </row>
    <row r="31" spans="1:63" s="20" customFormat="1" ht="27">
      <c r="A31" s="96"/>
      <c r="B31" s="99"/>
      <c r="C31" s="17" t="s">
        <v>24</v>
      </c>
      <c r="D31" s="18">
        <f aca="true" t="shared" si="6" ref="D31:AG31">(D29*5-D30)/5</f>
        <v>0</v>
      </c>
      <c r="E31" s="18">
        <f t="shared" si="6"/>
        <v>0</v>
      </c>
      <c r="F31" s="18">
        <f t="shared" si="6"/>
        <v>0</v>
      </c>
      <c r="G31" s="18">
        <f t="shared" si="6"/>
        <v>0</v>
      </c>
      <c r="H31" s="18">
        <f t="shared" si="6"/>
        <v>0</v>
      </c>
      <c r="I31" s="18">
        <f t="shared" si="6"/>
        <v>0</v>
      </c>
      <c r="J31" s="18">
        <f t="shared" si="6"/>
        <v>0</v>
      </c>
      <c r="K31" s="18">
        <f t="shared" si="6"/>
        <v>0</v>
      </c>
      <c r="L31" s="18">
        <f t="shared" si="6"/>
        <v>0</v>
      </c>
      <c r="M31" s="18">
        <f t="shared" si="6"/>
        <v>0</v>
      </c>
      <c r="N31" s="18">
        <f t="shared" si="6"/>
        <v>0</v>
      </c>
      <c r="O31" s="18">
        <f t="shared" si="6"/>
        <v>0</v>
      </c>
      <c r="P31" s="18">
        <f t="shared" si="6"/>
        <v>0</v>
      </c>
      <c r="Q31" s="18">
        <f t="shared" si="6"/>
        <v>0</v>
      </c>
      <c r="R31" s="18">
        <f t="shared" si="6"/>
        <v>0</v>
      </c>
      <c r="S31" s="18">
        <f t="shared" si="6"/>
        <v>0</v>
      </c>
      <c r="T31" s="18">
        <f t="shared" si="6"/>
        <v>0</v>
      </c>
      <c r="U31" s="18">
        <f t="shared" si="6"/>
        <v>0</v>
      </c>
      <c r="V31" s="18">
        <f t="shared" si="6"/>
        <v>0</v>
      </c>
      <c r="W31" s="18">
        <f t="shared" si="6"/>
        <v>0</v>
      </c>
      <c r="X31" s="18">
        <f t="shared" si="6"/>
        <v>0</v>
      </c>
      <c r="Y31" s="18">
        <f t="shared" si="6"/>
        <v>0</v>
      </c>
      <c r="Z31" s="18">
        <f t="shared" si="6"/>
        <v>0</v>
      </c>
      <c r="AA31" s="18">
        <f t="shared" si="6"/>
        <v>0</v>
      </c>
      <c r="AB31" s="18">
        <f t="shared" si="6"/>
        <v>0</v>
      </c>
      <c r="AC31" s="18">
        <f t="shared" si="6"/>
        <v>0</v>
      </c>
      <c r="AD31" s="18">
        <f t="shared" si="6"/>
        <v>0</v>
      </c>
      <c r="AE31" s="18">
        <f t="shared" si="6"/>
        <v>0</v>
      </c>
      <c r="AF31" s="18">
        <f t="shared" si="6"/>
        <v>0</v>
      </c>
      <c r="AG31" s="18">
        <f t="shared" si="6"/>
        <v>0</v>
      </c>
      <c r="AH31" s="96"/>
      <c r="AI31" s="110"/>
      <c r="AJ31" s="17" t="s">
        <v>24</v>
      </c>
      <c r="AK31" s="18">
        <f aca="true" t="shared" si="7" ref="AK31:BG31">(AK29*5-AK30)/5</f>
        <v>0</v>
      </c>
      <c r="AL31" s="18">
        <f t="shared" si="7"/>
        <v>0</v>
      </c>
      <c r="AM31" s="18">
        <f t="shared" si="7"/>
        <v>0</v>
      </c>
      <c r="AN31" s="18">
        <f t="shared" si="7"/>
        <v>0</v>
      </c>
      <c r="AO31" s="18">
        <f t="shared" si="7"/>
        <v>0</v>
      </c>
      <c r="AP31" s="18">
        <f t="shared" si="7"/>
        <v>0</v>
      </c>
      <c r="AQ31" s="18">
        <f t="shared" si="7"/>
        <v>0</v>
      </c>
      <c r="AR31" s="18">
        <f t="shared" si="7"/>
        <v>0</v>
      </c>
      <c r="AS31" s="18">
        <f t="shared" si="7"/>
        <v>0</v>
      </c>
      <c r="AT31" s="18">
        <f t="shared" si="7"/>
        <v>0</v>
      </c>
      <c r="AU31" s="18">
        <f t="shared" si="7"/>
        <v>0</v>
      </c>
      <c r="AV31" s="18">
        <f t="shared" si="7"/>
        <v>0</v>
      </c>
      <c r="AW31" s="18">
        <f t="shared" si="7"/>
        <v>0</v>
      </c>
      <c r="AX31" s="18">
        <f t="shared" si="7"/>
        <v>0</v>
      </c>
      <c r="AY31" s="18">
        <f t="shared" si="7"/>
        <v>0</v>
      </c>
      <c r="AZ31" s="18">
        <f t="shared" si="7"/>
        <v>0</v>
      </c>
      <c r="BA31" s="18">
        <f t="shared" si="7"/>
        <v>0</v>
      </c>
      <c r="BB31" s="18">
        <f t="shared" si="7"/>
        <v>0</v>
      </c>
      <c r="BC31" s="18">
        <f t="shared" si="7"/>
        <v>0</v>
      </c>
      <c r="BD31" s="18">
        <f t="shared" si="7"/>
        <v>0</v>
      </c>
      <c r="BE31" s="18">
        <f t="shared" si="7"/>
        <v>0</v>
      </c>
      <c r="BF31" s="18">
        <f t="shared" si="7"/>
        <v>0</v>
      </c>
      <c r="BG31" s="18">
        <f t="shared" si="7"/>
        <v>0</v>
      </c>
      <c r="BH31" s="113"/>
      <c r="BI31" s="108"/>
      <c r="BJ31" s="108"/>
      <c r="BK31" s="19"/>
    </row>
    <row r="32" spans="1:63" s="20" customFormat="1" ht="24.75" customHeight="1">
      <c r="A32" s="21"/>
      <c r="B32" s="86" t="s">
        <v>29</v>
      </c>
      <c r="C32" s="87"/>
      <c r="D32" s="80">
        <f aca="true" t="shared" si="8" ref="D32:AG32">D22+D25+D28+D31</f>
        <v>0</v>
      </c>
      <c r="E32" s="80">
        <f t="shared" si="8"/>
        <v>0</v>
      </c>
      <c r="F32" s="80">
        <f t="shared" si="8"/>
        <v>0</v>
      </c>
      <c r="G32" s="80">
        <f t="shared" si="8"/>
        <v>0</v>
      </c>
      <c r="H32" s="80">
        <f t="shared" si="8"/>
        <v>0</v>
      </c>
      <c r="I32" s="80">
        <f t="shared" si="8"/>
        <v>0</v>
      </c>
      <c r="J32" s="80">
        <f t="shared" si="8"/>
        <v>0</v>
      </c>
      <c r="K32" s="80">
        <f t="shared" si="8"/>
        <v>0</v>
      </c>
      <c r="L32" s="80">
        <f t="shared" si="8"/>
        <v>0</v>
      </c>
      <c r="M32" s="80">
        <f t="shared" si="8"/>
        <v>0</v>
      </c>
      <c r="N32" s="80">
        <f t="shared" si="8"/>
        <v>0</v>
      </c>
      <c r="O32" s="80">
        <f t="shared" si="8"/>
        <v>0</v>
      </c>
      <c r="P32" s="80">
        <f t="shared" si="8"/>
        <v>0</v>
      </c>
      <c r="Q32" s="80">
        <f t="shared" si="8"/>
        <v>0</v>
      </c>
      <c r="R32" s="80">
        <f t="shared" si="8"/>
        <v>0</v>
      </c>
      <c r="S32" s="80">
        <f t="shared" si="8"/>
        <v>0</v>
      </c>
      <c r="T32" s="80">
        <f t="shared" si="8"/>
        <v>0</v>
      </c>
      <c r="U32" s="80">
        <f t="shared" si="8"/>
        <v>0</v>
      </c>
      <c r="V32" s="80">
        <f t="shared" si="8"/>
        <v>0</v>
      </c>
      <c r="W32" s="80">
        <f t="shared" si="8"/>
        <v>0</v>
      </c>
      <c r="X32" s="80">
        <f t="shared" si="8"/>
        <v>0</v>
      </c>
      <c r="Y32" s="80">
        <f t="shared" si="8"/>
        <v>0</v>
      </c>
      <c r="Z32" s="80">
        <f t="shared" si="8"/>
        <v>0</v>
      </c>
      <c r="AA32" s="80">
        <f t="shared" si="8"/>
        <v>0</v>
      </c>
      <c r="AB32" s="80">
        <f t="shared" si="8"/>
        <v>0</v>
      </c>
      <c r="AC32" s="80">
        <f t="shared" si="8"/>
        <v>0</v>
      </c>
      <c r="AD32" s="80">
        <f t="shared" si="8"/>
        <v>0</v>
      </c>
      <c r="AE32" s="80">
        <f t="shared" si="8"/>
        <v>0</v>
      </c>
      <c r="AF32" s="80">
        <f t="shared" si="8"/>
        <v>0</v>
      </c>
      <c r="AG32" s="80">
        <f t="shared" si="8"/>
        <v>0</v>
      </c>
      <c r="AH32" s="86" t="s">
        <v>30</v>
      </c>
      <c r="AI32" s="87"/>
      <c r="AJ32" s="23"/>
      <c r="AK32" s="80">
        <f aca="true" t="shared" si="9" ref="AK32:BG32">AK22+AK25+AK28+AK31</f>
        <v>0</v>
      </c>
      <c r="AL32" s="80">
        <f t="shared" si="9"/>
        <v>0</v>
      </c>
      <c r="AM32" s="80">
        <f t="shared" si="9"/>
        <v>0</v>
      </c>
      <c r="AN32" s="80">
        <f t="shared" si="9"/>
        <v>0</v>
      </c>
      <c r="AO32" s="80">
        <f t="shared" si="9"/>
        <v>0</v>
      </c>
      <c r="AP32" s="80">
        <f t="shared" si="9"/>
        <v>0</v>
      </c>
      <c r="AQ32" s="80">
        <f t="shared" si="9"/>
        <v>0</v>
      </c>
      <c r="AR32" s="80">
        <f t="shared" si="9"/>
        <v>0</v>
      </c>
      <c r="AS32" s="80">
        <f t="shared" si="9"/>
        <v>0</v>
      </c>
      <c r="AT32" s="80">
        <f t="shared" si="9"/>
        <v>0</v>
      </c>
      <c r="AU32" s="80">
        <f t="shared" si="9"/>
        <v>0</v>
      </c>
      <c r="AV32" s="80">
        <f t="shared" si="9"/>
        <v>0</v>
      </c>
      <c r="AW32" s="80">
        <f t="shared" si="9"/>
        <v>0</v>
      </c>
      <c r="AX32" s="80">
        <f t="shared" si="9"/>
        <v>0</v>
      </c>
      <c r="AY32" s="80">
        <f t="shared" si="9"/>
        <v>0</v>
      </c>
      <c r="AZ32" s="80">
        <f t="shared" si="9"/>
        <v>0</v>
      </c>
      <c r="BA32" s="80">
        <f t="shared" si="9"/>
        <v>0</v>
      </c>
      <c r="BB32" s="80">
        <f t="shared" si="9"/>
        <v>0</v>
      </c>
      <c r="BC32" s="80">
        <f t="shared" si="9"/>
        <v>0</v>
      </c>
      <c r="BD32" s="80">
        <f t="shared" si="9"/>
        <v>0</v>
      </c>
      <c r="BE32" s="80">
        <f t="shared" si="9"/>
        <v>0</v>
      </c>
      <c r="BF32" s="80">
        <f t="shared" si="9"/>
        <v>0</v>
      </c>
      <c r="BG32" s="80">
        <f t="shared" si="9"/>
        <v>0</v>
      </c>
      <c r="BH32" s="24">
        <f>SUM(BH20:BH29)</f>
        <v>0</v>
      </c>
      <c r="BI32" s="25">
        <f>SUM(BI20:BI29)</f>
        <v>0</v>
      </c>
      <c r="BJ32" s="25">
        <f>SUM(BJ20:BJ29)</f>
        <v>0</v>
      </c>
      <c r="BK32" s="19"/>
    </row>
    <row r="33" spans="1:63" s="10" customFormat="1" ht="13.5">
      <c r="A33" s="26"/>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27"/>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28"/>
      <c r="BJ33" s="28"/>
      <c r="BK33" s="12"/>
    </row>
    <row r="34" spans="1:62" s="10" customFormat="1" ht="13.5">
      <c r="A34" s="29"/>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2"/>
      <c r="BJ34" s="32"/>
    </row>
    <row r="35" spans="1:62" s="10" customFormat="1" ht="14.25">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5"/>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2" t="s">
        <v>14</v>
      </c>
      <c r="BI35" s="6" t="s">
        <v>10</v>
      </c>
      <c r="BJ35" s="6" t="s">
        <v>9</v>
      </c>
    </row>
    <row r="36" spans="1:62" s="10" customFormat="1" ht="13.5">
      <c r="A36" s="3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5"/>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2" t="s">
        <v>0</v>
      </c>
      <c r="BI36" s="4">
        <v>0</v>
      </c>
      <c r="BJ36" s="4">
        <v>300</v>
      </c>
    </row>
    <row r="37" spans="1:62" s="10" customFormat="1" ht="13.5">
      <c r="A37" s="33"/>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5"/>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2" t="s">
        <v>1</v>
      </c>
      <c r="BI37" s="4">
        <v>240</v>
      </c>
      <c r="BJ37" s="4">
        <v>300</v>
      </c>
    </row>
    <row r="38" spans="1:62" s="10" customFormat="1" ht="13.5">
      <c r="A38" s="36"/>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8"/>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4"/>
      <c r="BH38" s="2" t="s">
        <v>2</v>
      </c>
      <c r="BI38" s="4">
        <v>600</v>
      </c>
      <c r="BJ38" s="4">
        <v>300</v>
      </c>
    </row>
    <row r="39" spans="1:63" s="10" customFormat="1" ht="13.5">
      <c r="A39" s="124" t="s">
        <v>11</v>
      </c>
      <c r="B39" s="114" t="s">
        <v>12</v>
      </c>
      <c r="C39" s="11"/>
      <c r="D39" s="117" t="s">
        <v>21</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1"/>
      <c r="AH39" s="127" t="s">
        <v>11</v>
      </c>
      <c r="AI39" s="114" t="s">
        <v>12</v>
      </c>
      <c r="AJ39" s="11"/>
      <c r="AK39" s="117" t="s">
        <v>21</v>
      </c>
      <c r="AL39" s="118"/>
      <c r="AM39" s="118"/>
      <c r="AN39" s="118"/>
      <c r="AO39" s="118"/>
      <c r="AP39" s="118"/>
      <c r="AQ39" s="118"/>
      <c r="AR39" s="118"/>
      <c r="AS39" s="118"/>
      <c r="AT39" s="118"/>
      <c r="AU39" s="118"/>
      <c r="AV39" s="118"/>
      <c r="AW39" s="118"/>
      <c r="AX39" s="118"/>
      <c r="AY39" s="118"/>
      <c r="AZ39" s="118"/>
      <c r="BA39" s="118"/>
      <c r="BB39" s="118"/>
      <c r="BC39" s="118"/>
      <c r="BD39" s="118"/>
      <c r="BE39" s="118"/>
      <c r="BF39" s="119"/>
      <c r="BG39" s="83"/>
      <c r="BH39" s="114" t="s">
        <v>25</v>
      </c>
      <c r="BI39" s="116" t="s">
        <v>27</v>
      </c>
      <c r="BJ39" s="116" t="s">
        <v>26</v>
      </c>
      <c r="BK39" s="12"/>
    </row>
    <row r="40" spans="1:63" s="10" customFormat="1" ht="13.5">
      <c r="A40" s="125"/>
      <c r="B40" s="126"/>
      <c r="C40" s="13"/>
      <c r="D40" s="14">
        <v>1</v>
      </c>
      <c r="E40" s="14">
        <v>2</v>
      </c>
      <c r="F40" s="14">
        <v>3</v>
      </c>
      <c r="G40" s="14">
        <v>4</v>
      </c>
      <c r="H40" s="14">
        <v>5</v>
      </c>
      <c r="I40" s="14">
        <v>6</v>
      </c>
      <c r="J40" s="14">
        <v>7</v>
      </c>
      <c r="K40" s="14">
        <v>8</v>
      </c>
      <c r="L40" s="14">
        <v>9</v>
      </c>
      <c r="M40" s="14">
        <v>10</v>
      </c>
      <c r="N40" s="14">
        <v>11</v>
      </c>
      <c r="O40" s="14">
        <v>12</v>
      </c>
      <c r="P40" s="14">
        <v>13</v>
      </c>
      <c r="Q40" s="14">
        <v>14</v>
      </c>
      <c r="R40" s="14">
        <v>15</v>
      </c>
      <c r="S40" s="14">
        <v>16</v>
      </c>
      <c r="T40" s="14">
        <v>17</v>
      </c>
      <c r="U40" s="14">
        <v>18</v>
      </c>
      <c r="V40" s="14">
        <v>19</v>
      </c>
      <c r="W40" s="14">
        <v>20</v>
      </c>
      <c r="X40" s="14">
        <v>21</v>
      </c>
      <c r="Y40" s="14">
        <v>22</v>
      </c>
      <c r="Z40" s="14">
        <v>23</v>
      </c>
      <c r="AA40" s="14">
        <v>24</v>
      </c>
      <c r="AB40" s="14">
        <v>25</v>
      </c>
      <c r="AC40" s="14">
        <v>26</v>
      </c>
      <c r="AD40" s="14">
        <v>27</v>
      </c>
      <c r="AE40" s="14">
        <v>28</v>
      </c>
      <c r="AF40" s="14">
        <v>29</v>
      </c>
      <c r="AG40" s="14">
        <v>30</v>
      </c>
      <c r="AH40" s="128"/>
      <c r="AI40" s="126"/>
      <c r="AJ40" s="13"/>
      <c r="AK40" s="14">
        <v>31</v>
      </c>
      <c r="AL40" s="14">
        <v>32</v>
      </c>
      <c r="AM40" s="14">
        <v>33</v>
      </c>
      <c r="AN40" s="14">
        <v>34</v>
      </c>
      <c r="AO40" s="14">
        <v>35</v>
      </c>
      <c r="AP40" s="14">
        <v>36</v>
      </c>
      <c r="AQ40" s="14">
        <v>37</v>
      </c>
      <c r="AR40" s="14">
        <v>38</v>
      </c>
      <c r="AS40" s="14">
        <v>39</v>
      </c>
      <c r="AT40" s="14">
        <v>40</v>
      </c>
      <c r="AU40" s="14">
        <v>41</v>
      </c>
      <c r="AV40" s="14">
        <v>42</v>
      </c>
      <c r="AW40" s="14">
        <v>43</v>
      </c>
      <c r="AX40" s="14">
        <v>44</v>
      </c>
      <c r="AY40" s="14">
        <v>45</v>
      </c>
      <c r="AZ40" s="14">
        <v>46</v>
      </c>
      <c r="BA40" s="14">
        <v>47</v>
      </c>
      <c r="BB40" s="14">
        <v>48</v>
      </c>
      <c r="BC40" s="14">
        <v>49</v>
      </c>
      <c r="BD40" s="14">
        <v>50</v>
      </c>
      <c r="BE40" s="14">
        <v>51</v>
      </c>
      <c r="BF40" s="14">
        <v>52</v>
      </c>
      <c r="BG40" s="84">
        <v>53</v>
      </c>
      <c r="BH40" s="115"/>
      <c r="BI40" s="115"/>
      <c r="BJ40" s="115"/>
      <c r="BK40" s="12"/>
    </row>
    <row r="41" spans="1:63" s="10" customFormat="1" ht="13.5">
      <c r="A41" s="94" t="s">
        <v>14</v>
      </c>
      <c r="B41" s="97">
        <v>1</v>
      </c>
      <c r="C41" s="15" t="s">
        <v>22</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94" t="s">
        <v>14</v>
      </c>
      <c r="AI41" s="97">
        <v>1</v>
      </c>
      <c r="AJ41" s="15" t="s">
        <v>22</v>
      </c>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111">
        <f>SUM(AK43:BG43)+SUM(D43:AG43)</f>
        <v>0</v>
      </c>
      <c r="BI41" s="106">
        <f>BH41*BI36</f>
        <v>0</v>
      </c>
      <c r="BJ41" s="106">
        <f>BH41*BJ36</f>
        <v>0</v>
      </c>
      <c r="BK41" s="12"/>
    </row>
    <row r="42" spans="1:63" s="10" customFormat="1" ht="13.5">
      <c r="A42" s="95"/>
      <c r="B42" s="98"/>
      <c r="C42" s="16" t="s">
        <v>23</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95"/>
      <c r="AI42" s="109"/>
      <c r="AJ42" s="16" t="s">
        <v>23</v>
      </c>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112"/>
      <c r="BI42" s="107"/>
      <c r="BJ42" s="107"/>
      <c r="BK42" s="12"/>
    </row>
    <row r="43" spans="1:65" s="20" customFormat="1" ht="27">
      <c r="A43" s="95"/>
      <c r="B43" s="99"/>
      <c r="C43" s="17" t="s">
        <v>24</v>
      </c>
      <c r="D43" s="18">
        <f aca="true" t="shared" si="10" ref="D43:AG43">(D41*5-D42)/5</f>
        <v>0</v>
      </c>
      <c r="E43" s="18">
        <f t="shared" si="10"/>
        <v>0</v>
      </c>
      <c r="F43" s="18">
        <f t="shared" si="10"/>
        <v>0</v>
      </c>
      <c r="G43" s="18">
        <f t="shared" si="10"/>
        <v>0</v>
      </c>
      <c r="H43" s="18">
        <f t="shared" si="10"/>
        <v>0</v>
      </c>
      <c r="I43" s="18">
        <f t="shared" si="10"/>
        <v>0</v>
      </c>
      <c r="J43" s="18">
        <f t="shared" si="10"/>
        <v>0</v>
      </c>
      <c r="K43" s="18">
        <f t="shared" si="10"/>
        <v>0</v>
      </c>
      <c r="L43" s="18">
        <f t="shared" si="10"/>
        <v>0</v>
      </c>
      <c r="M43" s="18">
        <f t="shared" si="10"/>
        <v>0</v>
      </c>
      <c r="N43" s="18">
        <f t="shared" si="10"/>
        <v>0</v>
      </c>
      <c r="O43" s="18">
        <f t="shared" si="10"/>
        <v>0</v>
      </c>
      <c r="P43" s="18">
        <f t="shared" si="10"/>
        <v>0</v>
      </c>
      <c r="Q43" s="18">
        <f t="shared" si="10"/>
        <v>0</v>
      </c>
      <c r="R43" s="18">
        <f t="shared" si="10"/>
        <v>0</v>
      </c>
      <c r="S43" s="18">
        <f t="shared" si="10"/>
        <v>0</v>
      </c>
      <c r="T43" s="18">
        <f t="shared" si="10"/>
        <v>0</v>
      </c>
      <c r="U43" s="18">
        <f t="shared" si="10"/>
        <v>0</v>
      </c>
      <c r="V43" s="18">
        <f t="shared" si="10"/>
        <v>0</v>
      </c>
      <c r="W43" s="18">
        <f t="shared" si="10"/>
        <v>0</v>
      </c>
      <c r="X43" s="18">
        <f t="shared" si="10"/>
        <v>0</v>
      </c>
      <c r="Y43" s="18">
        <f t="shared" si="10"/>
        <v>0</v>
      </c>
      <c r="Z43" s="18">
        <f t="shared" si="10"/>
        <v>0</v>
      </c>
      <c r="AA43" s="18">
        <f t="shared" si="10"/>
        <v>0</v>
      </c>
      <c r="AB43" s="18">
        <f t="shared" si="10"/>
        <v>0</v>
      </c>
      <c r="AC43" s="18">
        <f t="shared" si="10"/>
        <v>0</v>
      </c>
      <c r="AD43" s="18">
        <f t="shared" si="10"/>
        <v>0</v>
      </c>
      <c r="AE43" s="18">
        <f t="shared" si="10"/>
        <v>0</v>
      </c>
      <c r="AF43" s="18">
        <f t="shared" si="10"/>
        <v>0</v>
      </c>
      <c r="AG43" s="18">
        <f t="shared" si="10"/>
        <v>0</v>
      </c>
      <c r="AH43" s="95"/>
      <c r="AI43" s="110"/>
      <c r="AJ43" s="17" t="s">
        <v>24</v>
      </c>
      <c r="AK43" s="18">
        <f aca="true" t="shared" si="11" ref="AK43:BG43">(AK41*5-AK42)/5</f>
        <v>0</v>
      </c>
      <c r="AL43" s="18">
        <f t="shared" si="11"/>
        <v>0</v>
      </c>
      <c r="AM43" s="18">
        <f t="shared" si="11"/>
        <v>0</v>
      </c>
      <c r="AN43" s="18">
        <f t="shared" si="11"/>
        <v>0</v>
      </c>
      <c r="AO43" s="18">
        <f t="shared" si="11"/>
        <v>0</v>
      </c>
      <c r="AP43" s="18">
        <f t="shared" si="11"/>
        <v>0</v>
      </c>
      <c r="AQ43" s="18">
        <f t="shared" si="11"/>
        <v>0</v>
      </c>
      <c r="AR43" s="18">
        <f t="shared" si="11"/>
        <v>0</v>
      </c>
      <c r="AS43" s="18">
        <f t="shared" si="11"/>
        <v>0</v>
      </c>
      <c r="AT43" s="18">
        <f t="shared" si="11"/>
        <v>0</v>
      </c>
      <c r="AU43" s="18">
        <f t="shared" si="11"/>
        <v>0</v>
      </c>
      <c r="AV43" s="18">
        <f t="shared" si="11"/>
        <v>0</v>
      </c>
      <c r="AW43" s="18">
        <f t="shared" si="11"/>
        <v>0</v>
      </c>
      <c r="AX43" s="18">
        <f t="shared" si="11"/>
        <v>0</v>
      </c>
      <c r="AY43" s="18">
        <f t="shared" si="11"/>
        <v>0</v>
      </c>
      <c r="AZ43" s="18">
        <f t="shared" si="11"/>
        <v>0</v>
      </c>
      <c r="BA43" s="18">
        <f t="shared" si="11"/>
        <v>0</v>
      </c>
      <c r="BB43" s="18">
        <f t="shared" si="11"/>
        <v>0</v>
      </c>
      <c r="BC43" s="18">
        <f t="shared" si="11"/>
        <v>0</v>
      </c>
      <c r="BD43" s="18">
        <f t="shared" si="11"/>
        <v>0</v>
      </c>
      <c r="BE43" s="18">
        <f t="shared" si="11"/>
        <v>0</v>
      </c>
      <c r="BF43" s="18">
        <f t="shared" si="11"/>
        <v>0</v>
      </c>
      <c r="BG43" s="18">
        <f t="shared" si="11"/>
        <v>0</v>
      </c>
      <c r="BH43" s="113"/>
      <c r="BI43" s="108"/>
      <c r="BJ43" s="108"/>
      <c r="BK43" s="12"/>
      <c r="BM43" s="10"/>
    </row>
    <row r="44" spans="1:63" s="10" customFormat="1" ht="13.5">
      <c r="A44" s="95"/>
      <c r="B44" s="97">
        <v>2</v>
      </c>
      <c r="C44" s="15" t="s">
        <v>22</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95"/>
      <c r="AI44" s="97">
        <v>2</v>
      </c>
      <c r="AJ44" s="15" t="s">
        <v>22</v>
      </c>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111">
        <f>SUM(AK46:BG46)+SUM(D46:AG46)</f>
        <v>0</v>
      </c>
      <c r="BI44" s="106">
        <f>BH44*BI37</f>
        <v>0</v>
      </c>
      <c r="BJ44" s="106">
        <f>BH44*BJ37</f>
        <v>0</v>
      </c>
      <c r="BK44" s="12"/>
    </row>
    <row r="45" spans="1:63" s="10" customFormat="1" ht="13.5">
      <c r="A45" s="95"/>
      <c r="B45" s="98"/>
      <c r="C45" s="16" t="s">
        <v>23</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95"/>
      <c r="AI45" s="109"/>
      <c r="AJ45" s="16" t="s">
        <v>23</v>
      </c>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112"/>
      <c r="BI45" s="107"/>
      <c r="BJ45" s="107"/>
      <c r="BK45" s="12"/>
    </row>
    <row r="46" spans="1:63" s="20" customFormat="1" ht="27">
      <c r="A46" s="95"/>
      <c r="B46" s="99"/>
      <c r="C46" s="17" t="s">
        <v>24</v>
      </c>
      <c r="D46" s="18">
        <f aca="true" t="shared" si="12" ref="D46:AG46">(D44*5-D45)/5</f>
        <v>0</v>
      </c>
      <c r="E46" s="18">
        <f t="shared" si="12"/>
        <v>0</v>
      </c>
      <c r="F46" s="18">
        <f t="shared" si="12"/>
        <v>0</v>
      </c>
      <c r="G46" s="18">
        <f t="shared" si="12"/>
        <v>0</v>
      </c>
      <c r="H46" s="18">
        <f t="shared" si="12"/>
        <v>0</v>
      </c>
      <c r="I46" s="18">
        <f t="shared" si="12"/>
        <v>0</v>
      </c>
      <c r="J46" s="18">
        <f t="shared" si="12"/>
        <v>0</v>
      </c>
      <c r="K46" s="18">
        <f t="shared" si="12"/>
        <v>0</v>
      </c>
      <c r="L46" s="18">
        <f t="shared" si="12"/>
        <v>0</v>
      </c>
      <c r="M46" s="18">
        <f t="shared" si="12"/>
        <v>0</v>
      </c>
      <c r="N46" s="18">
        <f t="shared" si="12"/>
        <v>0</v>
      </c>
      <c r="O46" s="18">
        <f t="shared" si="12"/>
        <v>0</v>
      </c>
      <c r="P46" s="18">
        <f t="shared" si="12"/>
        <v>0</v>
      </c>
      <c r="Q46" s="18">
        <f t="shared" si="12"/>
        <v>0</v>
      </c>
      <c r="R46" s="18">
        <f t="shared" si="12"/>
        <v>0</v>
      </c>
      <c r="S46" s="18">
        <f t="shared" si="12"/>
        <v>0</v>
      </c>
      <c r="T46" s="18">
        <f t="shared" si="12"/>
        <v>0</v>
      </c>
      <c r="U46" s="18">
        <f t="shared" si="12"/>
        <v>0</v>
      </c>
      <c r="V46" s="18">
        <f t="shared" si="12"/>
        <v>0</v>
      </c>
      <c r="W46" s="18">
        <f t="shared" si="12"/>
        <v>0</v>
      </c>
      <c r="X46" s="18">
        <f t="shared" si="12"/>
        <v>0</v>
      </c>
      <c r="Y46" s="18">
        <f t="shared" si="12"/>
        <v>0</v>
      </c>
      <c r="Z46" s="18">
        <f t="shared" si="12"/>
        <v>0</v>
      </c>
      <c r="AA46" s="18">
        <f t="shared" si="12"/>
        <v>0</v>
      </c>
      <c r="AB46" s="18">
        <f t="shared" si="12"/>
        <v>0</v>
      </c>
      <c r="AC46" s="18">
        <f t="shared" si="12"/>
        <v>0</v>
      </c>
      <c r="AD46" s="18">
        <f t="shared" si="12"/>
        <v>0</v>
      </c>
      <c r="AE46" s="18">
        <f t="shared" si="12"/>
        <v>0</v>
      </c>
      <c r="AF46" s="18">
        <f t="shared" si="12"/>
        <v>0</v>
      </c>
      <c r="AG46" s="18">
        <f t="shared" si="12"/>
        <v>0</v>
      </c>
      <c r="AH46" s="95"/>
      <c r="AI46" s="110"/>
      <c r="AJ46" s="17" t="s">
        <v>24</v>
      </c>
      <c r="AK46" s="18">
        <f aca="true" t="shared" si="13" ref="AK46:BG46">(AK44*5-AK45)/5</f>
        <v>0</v>
      </c>
      <c r="AL46" s="18">
        <f t="shared" si="13"/>
        <v>0</v>
      </c>
      <c r="AM46" s="18">
        <f t="shared" si="13"/>
        <v>0</v>
      </c>
      <c r="AN46" s="18">
        <f t="shared" si="13"/>
        <v>0</v>
      </c>
      <c r="AO46" s="18">
        <f t="shared" si="13"/>
        <v>0</v>
      </c>
      <c r="AP46" s="18">
        <f t="shared" si="13"/>
        <v>0</v>
      </c>
      <c r="AQ46" s="18">
        <f t="shared" si="13"/>
        <v>0</v>
      </c>
      <c r="AR46" s="18">
        <f t="shared" si="13"/>
        <v>0</v>
      </c>
      <c r="AS46" s="18">
        <f t="shared" si="13"/>
        <v>0</v>
      </c>
      <c r="AT46" s="18">
        <f t="shared" si="13"/>
        <v>0</v>
      </c>
      <c r="AU46" s="18">
        <f t="shared" si="13"/>
        <v>0</v>
      </c>
      <c r="AV46" s="18">
        <f t="shared" si="13"/>
        <v>0</v>
      </c>
      <c r="AW46" s="18">
        <f t="shared" si="13"/>
        <v>0</v>
      </c>
      <c r="AX46" s="18">
        <f t="shared" si="13"/>
        <v>0</v>
      </c>
      <c r="AY46" s="18">
        <f t="shared" si="13"/>
        <v>0</v>
      </c>
      <c r="AZ46" s="18">
        <f t="shared" si="13"/>
        <v>0</v>
      </c>
      <c r="BA46" s="18">
        <f t="shared" si="13"/>
        <v>0</v>
      </c>
      <c r="BB46" s="18">
        <f t="shared" si="13"/>
        <v>0</v>
      </c>
      <c r="BC46" s="18">
        <f t="shared" si="13"/>
        <v>0</v>
      </c>
      <c r="BD46" s="18">
        <f t="shared" si="13"/>
        <v>0</v>
      </c>
      <c r="BE46" s="18">
        <f t="shared" si="13"/>
        <v>0</v>
      </c>
      <c r="BF46" s="18">
        <f t="shared" si="13"/>
        <v>0</v>
      </c>
      <c r="BG46" s="18">
        <f t="shared" si="13"/>
        <v>0</v>
      </c>
      <c r="BH46" s="113"/>
      <c r="BI46" s="108"/>
      <c r="BJ46" s="108"/>
      <c r="BK46" s="19"/>
    </row>
    <row r="47" spans="1:63" s="10" customFormat="1" ht="13.5">
      <c r="A47" s="95"/>
      <c r="B47" s="97">
        <v>3</v>
      </c>
      <c r="C47" s="15" t="s">
        <v>22</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95"/>
      <c r="AI47" s="97">
        <v>3</v>
      </c>
      <c r="AJ47" s="15" t="s">
        <v>22</v>
      </c>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111">
        <f>SUM(AK49:BG49)+SUM(D49:AG49)</f>
        <v>0</v>
      </c>
      <c r="BI47" s="106">
        <f>BH47*BI38</f>
        <v>0</v>
      </c>
      <c r="BJ47" s="106">
        <f>BH47*BJ38</f>
        <v>0</v>
      </c>
      <c r="BK47" s="12"/>
    </row>
    <row r="48" spans="1:63" s="10" customFormat="1" ht="13.5">
      <c r="A48" s="95"/>
      <c r="B48" s="98"/>
      <c r="C48" s="16" t="s">
        <v>23</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95"/>
      <c r="AI48" s="109"/>
      <c r="AJ48" s="16" t="s">
        <v>23</v>
      </c>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112"/>
      <c r="BI48" s="107"/>
      <c r="BJ48" s="107"/>
      <c r="BK48" s="12"/>
    </row>
    <row r="49" spans="1:63" s="20" customFormat="1" ht="27">
      <c r="A49" s="96"/>
      <c r="B49" s="99"/>
      <c r="C49" s="17" t="s">
        <v>24</v>
      </c>
      <c r="D49" s="18">
        <f aca="true" t="shared" si="14" ref="D49:AG49">(D47*5-D48)/5</f>
        <v>0</v>
      </c>
      <c r="E49" s="18">
        <f t="shared" si="14"/>
        <v>0</v>
      </c>
      <c r="F49" s="18">
        <f t="shared" si="14"/>
        <v>0</v>
      </c>
      <c r="G49" s="18">
        <f t="shared" si="14"/>
        <v>0</v>
      </c>
      <c r="H49" s="18">
        <f t="shared" si="14"/>
        <v>0</v>
      </c>
      <c r="I49" s="18">
        <f t="shared" si="14"/>
        <v>0</v>
      </c>
      <c r="J49" s="18">
        <f t="shared" si="14"/>
        <v>0</v>
      </c>
      <c r="K49" s="18">
        <f t="shared" si="14"/>
        <v>0</v>
      </c>
      <c r="L49" s="18">
        <f t="shared" si="14"/>
        <v>0</v>
      </c>
      <c r="M49" s="18">
        <f t="shared" si="14"/>
        <v>0</v>
      </c>
      <c r="N49" s="18">
        <f t="shared" si="14"/>
        <v>0</v>
      </c>
      <c r="O49" s="18">
        <f t="shared" si="14"/>
        <v>0</v>
      </c>
      <c r="P49" s="18">
        <f t="shared" si="14"/>
        <v>0</v>
      </c>
      <c r="Q49" s="18">
        <f t="shared" si="14"/>
        <v>0</v>
      </c>
      <c r="R49" s="18">
        <f t="shared" si="14"/>
        <v>0</v>
      </c>
      <c r="S49" s="18">
        <f t="shared" si="14"/>
        <v>0</v>
      </c>
      <c r="T49" s="18">
        <f t="shared" si="14"/>
        <v>0</v>
      </c>
      <c r="U49" s="18">
        <f t="shared" si="14"/>
        <v>0</v>
      </c>
      <c r="V49" s="18">
        <f t="shared" si="14"/>
        <v>0</v>
      </c>
      <c r="W49" s="18">
        <f t="shared" si="14"/>
        <v>0</v>
      </c>
      <c r="X49" s="18">
        <f t="shared" si="14"/>
        <v>0</v>
      </c>
      <c r="Y49" s="18">
        <f t="shared" si="14"/>
        <v>0</v>
      </c>
      <c r="Z49" s="18">
        <f t="shared" si="14"/>
        <v>0</v>
      </c>
      <c r="AA49" s="18">
        <f t="shared" si="14"/>
        <v>0</v>
      </c>
      <c r="AB49" s="18">
        <f t="shared" si="14"/>
        <v>0</v>
      </c>
      <c r="AC49" s="18">
        <f t="shared" si="14"/>
        <v>0</v>
      </c>
      <c r="AD49" s="18">
        <f t="shared" si="14"/>
        <v>0</v>
      </c>
      <c r="AE49" s="18">
        <f t="shared" si="14"/>
        <v>0</v>
      </c>
      <c r="AF49" s="18">
        <f t="shared" si="14"/>
        <v>0</v>
      </c>
      <c r="AG49" s="18">
        <f t="shared" si="14"/>
        <v>0</v>
      </c>
      <c r="AH49" s="96"/>
      <c r="AI49" s="110"/>
      <c r="AJ49" s="17" t="s">
        <v>24</v>
      </c>
      <c r="AK49" s="18">
        <f aca="true" t="shared" si="15" ref="AK49:BG49">(AK47*5-AK48)/5</f>
        <v>0</v>
      </c>
      <c r="AL49" s="18">
        <f t="shared" si="15"/>
        <v>0</v>
      </c>
      <c r="AM49" s="18">
        <f t="shared" si="15"/>
        <v>0</v>
      </c>
      <c r="AN49" s="18">
        <f t="shared" si="15"/>
        <v>0</v>
      </c>
      <c r="AO49" s="18">
        <f t="shared" si="15"/>
        <v>0</v>
      </c>
      <c r="AP49" s="18">
        <f t="shared" si="15"/>
        <v>0</v>
      </c>
      <c r="AQ49" s="18">
        <f t="shared" si="15"/>
        <v>0</v>
      </c>
      <c r="AR49" s="18">
        <f t="shared" si="15"/>
        <v>0</v>
      </c>
      <c r="AS49" s="18">
        <f t="shared" si="15"/>
        <v>0</v>
      </c>
      <c r="AT49" s="18">
        <f t="shared" si="15"/>
        <v>0</v>
      </c>
      <c r="AU49" s="18">
        <f t="shared" si="15"/>
        <v>0</v>
      </c>
      <c r="AV49" s="18">
        <f t="shared" si="15"/>
        <v>0</v>
      </c>
      <c r="AW49" s="18">
        <f t="shared" si="15"/>
        <v>0</v>
      </c>
      <c r="AX49" s="18">
        <f t="shared" si="15"/>
        <v>0</v>
      </c>
      <c r="AY49" s="18">
        <f t="shared" si="15"/>
        <v>0</v>
      </c>
      <c r="AZ49" s="18">
        <f t="shared" si="15"/>
        <v>0</v>
      </c>
      <c r="BA49" s="18">
        <f t="shared" si="15"/>
        <v>0</v>
      </c>
      <c r="BB49" s="18">
        <f t="shared" si="15"/>
        <v>0</v>
      </c>
      <c r="BC49" s="18">
        <f t="shared" si="15"/>
        <v>0</v>
      </c>
      <c r="BD49" s="18">
        <f t="shared" si="15"/>
        <v>0</v>
      </c>
      <c r="BE49" s="18">
        <f t="shared" si="15"/>
        <v>0</v>
      </c>
      <c r="BF49" s="18">
        <f t="shared" si="15"/>
        <v>0</v>
      </c>
      <c r="BG49" s="18">
        <f t="shared" si="15"/>
        <v>0</v>
      </c>
      <c r="BH49" s="113"/>
      <c r="BI49" s="108"/>
      <c r="BJ49" s="108"/>
      <c r="BK49" s="19"/>
    </row>
    <row r="50" spans="1:63" s="40" customFormat="1" ht="24.75" customHeight="1">
      <c r="A50" s="21"/>
      <c r="B50" s="86" t="s">
        <v>29</v>
      </c>
      <c r="C50" s="87"/>
      <c r="D50" s="80">
        <f aca="true" t="shared" si="16" ref="D50:AG50">D43+D46+D49</f>
        <v>0</v>
      </c>
      <c r="E50" s="80">
        <f t="shared" si="16"/>
        <v>0</v>
      </c>
      <c r="F50" s="80">
        <f t="shared" si="16"/>
        <v>0</v>
      </c>
      <c r="G50" s="80">
        <f t="shared" si="16"/>
        <v>0</v>
      </c>
      <c r="H50" s="80">
        <f t="shared" si="16"/>
        <v>0</v>
      </c>
      <c r="I50" s="80">
        <f t="shared" si="16"/>
        <v>0</v>
      </c>
      <c r="J50" s="80">
        <f t="shared" si="16"/>
        <v>0</v>
      </c>
      <c r="K50" s="80">
        <f t="shared" si="16"/>
        <v>0</v>
      </c>
      <c r="L50" s="80">
        <f t="shared" si="16"/>
        <v>0</v>
      </c>
      <c r="M50" s="80">
        <f t="shared" si="16"/>
        <v>0</v>
      </c>
      <c r="N50" s="80">
        <f t="shared" si="16"/>
        <v>0</v>
      </c>
      <c r="O50" s="80">
        <f t="shared" si="16"/>
        <v>0</v>
      </c>
      <c r="P50" s="80">
        <f t="shared" si="16"/>
        <v>0</v>
      </c>
      <c r="Q50" s="80">
        <f t="shared" si="16"/>
        <v>0</v>
      </c>
      <c r="R50" s="80">
        <f t="shared" si="16"/>
        <v>0</v>
      </c>
      <c r="S50" s="80">
        <f t="shared" si="16"/>
        <v>0</v>
      </c>
      <c r="T50" s="80">
        <f t="shared" si="16"/>
        <v>0</v>
      </c>
      <c r="U50" s="80">
        <f t="shared" si="16"/>
        <v>0</v>
      </c>
      <c r="V50" s="80">
        <f t="shared" si="16"/>
        <v>0</v>
      </c>
      <c r="W50" s="80">
        <f t="shared" si="16"/>
        <v>0</v>
      </c>
      <c r="X50" s="80">
        <f t="shared" si="16"/>
        <v>0</v>
      </c>
      <c r="Y50" s="80">
        <f t="shared" si="16"/>
        <v>0</v>
      </c>
      <c r="Z50" s="80">
        <f t="shared" si="16"/>
        <v>0</v>
      </c>
      <c r="AA50" s="80">
        <f t="shared" si="16"/>
        <v>0</v>
      </c>
      <c r="AB50" s="80">
        <f t="shared" si="16"/>
        <v>0</v>
      </c>
      <c r="AC50" s="80">
        <f t="shared" si="16"/>
        <v>0</v>
      </c>
      <c r="AD50" s="80">
        <f t="shared" si="16"/>
        <v>0</v>
      </c>
      <c r="AE50" s="80">
        <f t="shared" si="16"/>
        <v>0</v>
      </c>
      <c r="AF50" s="80">
        <f t="shared" si="16"/>
        <v>0</v>
      </c>
      <c r="AG50" s="80">
        <f t="shared" si="16"/>
        <v>0</v>
      </c>
      <c r="AH50" s="86" t="s">
        <v>30</v>
      </c>
      <c r="AI50" s="87"/>
      <c r="AJ50" s="23"/>
      <c r="AK50" s="80">
        <f aca="true" t="shared" si="17" ref="AK50:BG50">AK43+AK46+AK49</f>
        <v>0</v>
      </c>
      <c r="AL50" s="80">
        <f t="shared" si="17"/>
        <v>0</v>
      </c>
      <c r="AM50" s="80">
        <f t="shared" si="17"/>
        <v>0</v>
      </c>
      <c r="AN50" s="80">
        <f t="shared" si="17"/>
        <v>0</v>
      </c>
      <c r="AO50" s="80">
        <f t="shared" si="17"/>
        <v>0</v>
      </c>
      <c r="AP50" s="80">
        <f t="shared" si="17"/>
        <v>0</v>
      </c>
      <c r="AQ50" s="80">
        <f t="shared" si="17"/>
        <v>0</v>
      </c>
      <c r="AR50" s="80">
        <f t="shared" si="17"/>
        <v>0</v>
      </c>
      <c r="AS50" s="80">
        <f t="shared" si="17"/>
        <v>0</v>
      </c>
      <c r="AT50" s="80">
        <f t="shared" si="17"/>
        <v>0</v>
      </c>
      <c r="AU50" s="80">
        <f t="shared" si="17"/>
        <v>0</v>
      </c>
      <c r="AV50" s="80">
        <f t="shared" si="17"/>
        <v>0</v>
      </c>
      <c r="AW50" s="80">
        <f t="shared" si="17"/>
        <v>0</v>
      </c>
      <c r="AX50" s="80">
        <f t="shared" si="17"/>
        <v>0</v>
      </c>
      <c r="AY50" s="80">
        <f t="shared" si="17"/>
        <v>0</v>
      </c>
      <c r="AZ50" s="80">
        <f t="shared" si="17"/>
        <v>0</v>
      </c>
      <c r="BA50" s="80">
        <f t="shared" si="17"/>
        <v>0</v>
      </c>
      <c r="BB50" s="80">
        <f t="shared" si="17"/>
        <v>0</v>
      </c>
      <c r="BC50" s="80">
        <f t="shared" si="17"/>
        <v>0</v>
      </c>
      <c r="BD50" s="80">
        <f t="shared" si="17"/>
        <v>0</v>
      </c>
      <c r="BE50" s="80">
        <f t="shared" si="17"/>
        <v>0</v>
      </c>
      <c r="BF50" s="80">
        <f t="shared" si="17"/>
        <v>0</v>
      </c>
      <c r="BG50" s="80">
        <f t="shared" si="17"/>
        <v>0</v>
      </c>
      <c r="BH50" s="22">
        <f>SUM(BH41:BH49)</f>
        <v>0</v>
      </c>
      <c r="BI50" s="25">
        <f>SUM(BI41:BI49)</f>
        <v>0</v>
      </c>
      <c r="BJ50" s="25">
        <f>SUM(BJ41:BJ49)</f>
        <v>0</v>
      </c>
      <c r="BK50" s="39"/>
    </row>
    <row r="51" spans="1:63" s="42" customFormat="1" ht="13.5">
      <c r="A51" s="26"/>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27"/>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28"/>
      <c r="BJ51" s="28"/>
      <c r="BK51" s="41"/>
    </row>
    <row r="52" spans="1:62" s="42" customFormat="1" ht="13.5">
      <c r="A52" s="29"/>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2"/>
      <c r="BJ52" s="32"/>
    </row>
    <row r="53" spans="1:62" s="42" customFormat="1" ht="14.25">
      <c r="A53" s="33"/>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5"/>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2"/>
      <c r="BI53" s="6"/>
      <c r="BJ53" s="6"/>
    </row>
    <row r="54" spans="1:62" s="5" customFormat="1" ht="16.5">
      <c r="A54" s="88" t="s">
        <v>33</v>
      </c>
      <c r="B54" s="89"/>
      <c r="C54" s="89"/>
      <c r="D54" s="89"/>
      <c r="E54" s="89"/>
      <c r="F54" s="89"/>
      <c r="G54" s="89"/>
      <c r="H54" s="89"/>
      <c r="I54" s="89"/>
      <c r="J54" s="89"/>
      <c r="K54" s="89"/>
      <c r="L54" s="89"/>
      <c r="M54" s="89"/>
      <c r="N54" s="89"/>
      <c r="O54" s="2"/>
      <c r="P54" s="2"/>
      <c r="Q54" s="2"/>
      <c r="R54" s="2"/>
      <c r="S54" s="2"/>
      <c r="T54" s="2"/>
      <c r="U54" s="2"/>
      <c r="V54" s="2"/>
      <c r="W54" s="2"/>
      <c r="X54" s="2"/>
      <c r="Y54" s="2"/>
      <c r="Z54" s="2"/>
      <c r="AA54" s="2"/>
      <c r="AB54" s="2"/>
      <c r="AC54" s="2"/>
      <c r="AD54" s="2"/>
      <c r="AE54" s="2"/>
      <c r="AF54" s="2"/>
      <c r="AG54" s="2"/>
      <c r="AH54" s="90" t="s">
        <v>34</v>
      </c>
      <c r="AI54" s="91"/>
      <c r="AJ54" s="91"/>
      <c r="AK54" s="91"/>
      <c r="AL54" s="91"/>
      <c r="AM54" s="91"/>
      <c r="AN54" s="91"/>
      <c r="AO54" s="91"/>
      <c r="AP54" s="91"/>
      <c r="AQ54" s="91"/>
      <c r="AR54" s="91"/>
      <c r="AS54" s="91"/>
      <c r="AT54" s="91"/>
      <c r="AU54" s="91"/>
      <c r="AV54" s="91"/>
      <c r="AW54" s="91"/>
      <c r="AX54" s="91"/>
      <c r="AY54" s="91"/>
      <c r="AZ54" s="91"/>
      <c r="BA54" s="2"/>
      <c r="BB54" s="2"/>
      <c r="BC54" s="2"/>
      <c r="BD54" s="2"/>
      <c r="BE54" s="2"/>
      <c r="BF54" s="2"/>
      <c r="BG54" s="2"/>
      <c r="BH54" s="2"/>
      <c r="BI54" s="6"/>
      <c r="BJ54" s="6"/>
    </row>
    <row r="55" spans="1:62" s="5" customFormat="1" ht="13.5">
      <c r="A55" s="7"/>
      <c r="B55" s="8"/>
      <c r="C55" s="8"/>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9"/>
      <c r="AI55" s="8"/>
      <c r="AJ55" s="8"/>
      <c r="AK55" s="2"/>
      <c r="AL55" s="2"/>
      <c r="AM55" s="2"/>
      <c r="AN55" s="2"/>
      <c r="AO55" s="2"/>
      <c r="AP55" s="2"/>
      <c r="AQ55" s="2"/>
      <c r="AR55" s="2"/>
      <c r="AS55" s="2"/>
      <c r="AT55" s="2"/>
      <c r="AU55" s="2"/>
      <c r="AV55" s="2"/>
      <c r="AW55" s="2"/>
      <c r="AX55" s="2"/>
      <c r="AY55" s="2"/>
      <c r="AZ55" s="2"/>
      <c r="BA55" s="2"/>
      <c r="BB55" s="2"/>
      <c r="BC55" s="2"/>
      <c r="BD55" s="2"/>
      <c r="BE55" s="2"/>
      <c r="BF55" s="2"/>
      <c r="BG55" s="2"/>
      <c r="BH55" s="2"/>
      <c r="BI55" s="4"/>
      <c r="BJ55" s="4"/>
    </row>
    <row r="56" spans="1:62" s="5" customFormat="1" ht="13.5">
      <c r="A56" s="92" t="s">
        <v>19</v>
      </c>
      <c r="B56" s="93"/>
      <c r="C56" s="93"/>
      <c r="D56" s="93"/>
      <c r="E56" s="93"/>
      <c r="F56" s="93"/>
      <c r="G56" s="93"/>
      <c r="H56" s="93"/>
      <c r="I56" s="93"/>
      <c r="J56" s="93"/>
      <c r="K56" s="93"/>
      <c r="L56" s="93"/>
      <c r="M56" s="93"/>
      <c r="N56" s="93"/>
      <c r="O56" s="93"/>
      <c r="P56" s="93"/>
      <c r="Q56" s="2"/>
      <c r="R56" s="2"/>
      <c r="S56" s="2"/>
      <c r="T56" s="2"/>
      <c r="U56" s="2"/>
      <c r="V56" s="2"/>
      <c r="W56" s="2"/>
      <c r="X56" s="2"/>
      <c r="Y56" s="2"/>
      <c r="Z56" s="2"/>
      <c r="AA56" s="2"/>
      <c r="AB56" s="2"/>
      <c r="AC56" s="2"/>
      <c r="AD56" s="2"/>
      <c r="AE56" s="2"/>
      <c r="AF56" s="2"/>
      <c r="AG56" s="2"/>
      <c r="AH56" s="92" t="s">
        <v>19</v>
      </c>
      <c r="AI56" s="93"/>
      <c r="AJ56" s="93"/>
      <c r="AK56" s="93"/>
      <c r="AL56" s="93"/>
      <c r="AM56" s="93"/>
      <c r="AN56" s="93"/>
      <c r="AO56" s="93"/>
      <c r="AP56" s="93"/>
      <c r="AQ56" s="93"/>
      <c r="AR56" s="93"/>
      <c r="AS56" s="93"/>
      <c r="AT56" s="93"/>
      <c r="AU56" s="93"/>
      <c r="AV56" s="93"/>
      <c r="AW56" s="93"/>
      <c r="AX56" s="2"/>
      <c r="AY56" s="2"/>
      <c r="AZ56" s="2"/>
      <c r="BA56" s="2"/>
      <c r="BB56" s="2"/>
      <c r="BC56" s="2"/>
      <c r="BD56" s="2"/>
      <c r="BE56" s="2"/>
      <c r="BF56" s="2"/>
      <c r="BG56" s="2"/>
      <c r="BH56" s="2"/>
      <c r="BI56" s="4"/>
      <c r="BJ56" s="4"/>
    </row>
    <row r="57" spans="1:62" s="42" customFormat="1" ht="14.25">
      <c r="A57" s="85"/>
      <c r="B57" s="2"/>
      <c r="C57" s="2"/>
      <c r="D57" s="2"/>
      <c r="E57" s="2"/>
      <c r="F57" s="2"/>
      <c r="G57" s="2"/>
      <c r="H57" s="2"/>
      <c r="I57" s="2"/>
      <c r="J57" s="2"/>
      <c r="K57" s="2"/>
      <c r="L57" s="2"/>
      <c r="M57" s="2"/>
      <c r="N57" s="2"/>
      <c r="O57" s="2"/>
      <c r="P57" s="2"/>
      <c r="Q57" s="2"/>
      <c r="R57" s="34"/>
      <c r="S57" s="34"/>
      <c r="T57" s="34"/>
      <c r="U57" s="34"/>
      <c r="V57" s="34"/>
      <c r="W57" s="34"/>
      <c r="X57" s="34"/>
      <c r="Y57" s="34"/>
      <c r="Z57" s="34"/>
      <c r="AA57" s="34"/>
      <c r="AB57" s="34"/>
      <c r="AC57" s="34"/>
      <c r="AD57" s="34"/>
      <c r="AE57" s="34"/>
      <c r="AF57" s="34"/>
      <c r="AG57" s="34"/>
      <c r="AH57" s="85"/>
      <c r="AI57" s="2"/>
      <c r="AJ57" s="2"/>
      <c r="AK57" s="2"/>
      <c r="AL57" s="2"/>
      <c r="AM57" s="2"/>
      <c r="AN57" s="2"/>
      <c r="AO57" s="2"/>
      <c r="AP57" s="2"/>
      <c r="AQ57" s="2"/>
      <c r="AR57" s="2"/>
      <c r="AS57" s="2"/>
      <c r="AT57" s="2"/>
      <c r="AU57" s="2"/>
      <c r="AV57" s="2"/>
      <c r="AW57" s="2"/>
      <c r="AX57" s="2"/>
      <c r="AY57" s="34"/>
      <c r="AZ57" s="34"/>
      <c r="BA57" s="34"/>
      <c r="BB57" s="34"/>
      <c r="BC57" s="34"/>
      <c r="BD57" s="34"/>
      <c r="BE57" s="34"/>
      <c r="BF57" s="34"/>
      <c r="BG57" s="34"/>
      <c r="BH57" s="2" t="s">
        <v>17</v>
      </c>
      <c r="BI57" s="6" t="s">
        <v>10</v>
      </c>
      <c r="BJ57" s="6" t="s">
        <v>9</v>
      </c>
    </row>
    <row r="58" spans="1:62" s="42" customFormat="1" ht="13.5">
      <c r="A58" s="3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8"/>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4"/>
      <c r="BH58" s="2" t="s">
        <v>3</v>
      </c>
      <c r="BI58" s="4">
        <v>780</v>
      </c>
      <c r="BJ58" s="4">
        <v>300</v>
      </c>
    </row>
    <row r="59" spans="1:63" s="10" customFormat="1" ht="13.5">
      <c r="A59" s="100" t="s">
        <v>20</v>
      </c>
      <c r="B59" s="101"/>
      <c r="C59" s="43"/>
      <c r="D59" s="117" t="s">
        <v>21</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1"/>
      <c r="AH59" s="104" t="s">
        <v>20</v>
      </c>
      <c r="AI59" s="101"/>
      <c r="AJ59" s="43"/>
      <c r="AK59" s="117" t="s">
        <v>21</v>
      </c>
      <c r="AL59" s="118"/>
      <c r="AM59" s="118"/>
      <c r="AN59" s="118"/>
      <c r="AO59" s="118"/>
      <c r="AP59" s="118"/>
      <c r="AQ59" s="118"/>
      <c r="AR59" s="118"/>
      <c r="AS59" s="118"/>
      <c r="AT59" s="118"/>
      <c r="AU59" s="118"/>
      <c r="AV59" s="118"/>
      <c r="AW59" s="118"/>
      <c r="AX59" s="118"/>
      <c r="AY59" s="118"/>
      <c r="AZ59" s="118"/>
      <c r="BA59" s="118"/>
      <c r="BB59" s="118"/>
      <c r="BC59" s="118"/>
      <c r="BD59" s="118"/>
      <c r="BE59" s="118"/>
      <c r="BF59" s="119"/>
      <c r="BG59" s="83"/>
      <c r="BH59" s="114" t="s">
        <v>25</v>
      </c>
      <c r="BI59" s="116" t="s">
        <v>27</v>
      </c>
      <c r="BJ59" s="116" t="s">
        <v>26</v>
      </c>
      <c r="BK59" s="12"/>
    </row>
    <row r="60" spans="1:63" s="10" customFormat="1" ht="13.5">
      <c r="A60" s="102"/>
      <c r="B60" s="103"/>
      <c r="C60" s="44"/>
      <c r="D60" s="14">
        <v>1</v>
      </c>
      <c r="E60" s="14">
        <v>2</v>
      </c>
      <c r="F60" s="14">
        <v>3</v>
      </c>
      <c r="G60" s="14">
        <v>4</v>
      </c>
      <c r="H60" s="14">
        <v>5</v>
      </c>
      <c r="I60" s="14">
        <v>6</v>
      </c>
      <c r="J60" s="14">
        <v>7</v>
      </c>
      <c r="K60" s="14">
        <v>8</v>
      </c>
      <c r="L60" s="14">
        <v>9</v>
      </c>
      <c r="M60" s="14">
        <v>10</v>
      </c>
      <c r="N60" s="14">
        <v>11</v>
      </c>
      <c r="O60" s="14">
        <v>12</v>
      </c>
      <c r="P60" s="14">
        <v>13</v>
      </c>
      <c r="Q60" s="14">
        <v>14</v>
      </c>
      <c r="R60" s="14">
        <v>15</v>
      </c>
      <c r="S60" s="14">
        <v>16</v>
      </c>
      <c r="T60" s="14">
        <v>17</v>
      </c>
      <c r="U60" s="14">
        <v>18</v>
      </c>
      <c r="V60" s="14">
        <v>19</v>
      </c>
      <c r="W60" s="14">
        <v>20</v>
      </c>
      <c r="X60" s="14">
        <v>21</v>
      </c>
      <c r="Y60" s="14">
        <v>22</v>
      </c>
      <c r="Z60" s="14">
        <v>23</v>
      </c>
      <c r="AA60" s="14">
        <v>24</v>
      </c>
      <c r="AB60" s="14">
        <v>25</v>
      </c>
      <c r="AC60" s="14">
        <v>26</v>
      </c>
      <c r="AD60" s="14">
        <v>27</v>
      </c>
      <c r="AE60" s="14">
        <v>28</v>
      </c>
      <c r="AF60" s="14">
        <v>29</v>
      </c>
      <c r="AG60" s="14">
        <v>30</v>
      </c>
      <c r="AH60" s="105"/>
      <c r="AI60" s="103"/>
      <c r="AJ60" s="44"/>
      <c r="AK60" s="14">
        <v>31</v>
      </c>
      <c r="AL60" s="14">
        <v>32</v>
      </c>
      <c r="AM60" s="14">
        <v>33</v>
      </c>
      <c r="AN60" s="14">
        <v>34</v>
      </c>
      <c r="AO60" s="14">
        <v>35</v>
      </c>
      <c r="AP60" s="14">
        <v>36</v>
      </c>
      <c r="AQ60" s="14">
        <v>37</v>
      </c>
      <c r="AR60" s="14">
        <v>38</v>
      </c>
      <c r="AS60" s="14">
        <v>39</v>
      </c>
      <c r="AT60" s="14">
        <v>40</v>
      </c>
      <c r="AU60" s="14">
        <v>41</v>
      </c>
      <c r="AV60" s="14">
        <v>42</v>
      </c>
      <c r="AW60" s="14">
        <v>43</v>
      </c>
      <c r="AX60" s="14">
        <v>44</v>
      </c>
      <c r="AY60" s="14">
        <v>45</v>
      </c>
      <c r="AZ60" s="14">
        <v>46</v>
      </c>
      <c r="BA60" s="14">
        <v>47</v>
      </c>
      <c r="BB60" s="14">
        <v>48</v>
      </c>
      <c r="BC60" s="14">
        <v>49</v>
      </c>
      <c r="BD60" s="14">
        <v>50</v>
      </c>
      <c r="BE60" s="14">
        <v>51</v>
      </c>
      <c r="BF60" s="14">
        <v>52</v>
      </c>
      <c r="BG60" s="84">
        <v>53</v>
      </c>
      <c r="BH60" s="115"/>
      <c r="BI60" s="115"/>
      <c r="BJ60" s="115"/>
      <c r="BK60" s="12"/>
    </row>
    <row r="61" spans="1:63" s="10" customFormat="1" ht="13.5">
      <c r="A61" s="94" t="s">
        <v>15</v>
      </c>
      <c r="B61" s="97">
        <v>1</v>
      </c>
      <c r="C61" s="15" t="s">
        <v>22</v>
      </c>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94" t="s">
        <v>15</v>
      </c>
      <c r="AI61" s="97">
        <v>1</v>
      </c>
      <c r="AJ61" s="15" t="s">
        <v>22</v>
      </c>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111">
        <f>SUM(AK63:BG63)+SUM(D63:AG63)</f>
        <v>0</v>
      </c>
      <c r="BI61" s="106">
        <f>BH61*BI58</f>
        <v>0</v>
      </c>
      <c r="BJ61" s="106">
        <f>BH61*BJ58</f>
        <v>0</v>
      </c>
      <c r="BK61" s="12"/>
    </row>
    <row r="62" spans="1:63" s="10" customFormat="1" ht="13.5">
      <c r="A62" s="95"/>
      <c r="B62" s="98"/>
      <c r="C62" s="16" t="s">
        <v>23</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95"/>
      <c r="AI62" s="109"/>
      <c r="AJ62" s="16" t="s">
        <v>23</v>
      </c>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112"/>
      <c r="BI62" s="107"/>
      <c r="BJ62" s="107"/>
      <c r="BK62" s="12"/>
    </row>
    <row r="63" spans="1:63" s="20" customFormat="1" ht="27">
      <c r="A63" s="96"/>
      <c r="B63" s="99"/>
      <c r="C63" s="17" t="s">
        <v>24</v>
      </c>
      <c r="D63" s="81">
        <f aca="true" t="shared" si="18" ref="D63:AG63">(D61*5-D62)/5</f>
        <v>0</v>
      </c>
      <c r="E63" s="81">
        <f t="shared" si="18"/>
        <v>0</v>
      </c>
      <c r="F63" s="81">
        <f t="shared" si="18"/>
        <v>0</v>
      </c>
      <c r="G63" s="81">
        <f t="shared" si="18"/>
        <v>0</v>
      </c>
      <c r="H63" s="81">
        <f t="shared" si="18"/>
        <v>0</v>
      </c>
      <c r="I63" s="81">
        <f t="shared" si="18"/>
        <v>0</v>
      </c>
      <c r="J63" s="81">
        <f t="shared" si="18"/>
        <v>0</v>
      </c>
      <c r="K63" s="81">
        <f t="shared" si="18"/>
        <v>0</v>
      </c>
      <c r="L63" s="81">
        <f t="shared" si="18"/>
        <v>0</v>
      </c>
      <c r="M63" s="81">
        <f t="shared" si="18"/>
        <v>0</v>
      </c>
      <c r="N63" s="81">
        <f t="shared" si="18"/>
        <v>0</v>
      </c>
      <c r="O63" s="81">
        <f t="shared" si="18"/>
        <v>0</v>
      </c>
      <c r="P63" s="81">
        <f t="shared" si="18"/>
        <v>0</v>
      </c>
      <c r="Q63" s="81">
        <f t="shared" si="18"/>
        <v>0</v>
      </c>
      <c r="R63" s="81">
        <f t="shared" si="18"/>
        <v>0</v>
      </c>
      <c r="S63" s="81">
        <f t="shared" si="18"/>
        <v>0</v>
      </c>
      <c r="T63" s="81">
        <f t="shared" si="18"/>
        <v>0</v>
      </c>
      <c r="U63" s="81">
        <f t="shared" si="18"/>
        <v>0</v>
      </c>
      <c r="V63" s="81">
        <f t="shared" si="18"/>
        <v>0</v>
      </c>
      <c r="W63" s="81">
        <f t="shared" si="18"/>
        <v>0</v>
      </c>
      <c r="X63" s="81">
        <f t="shared" si="18"/>
        <v>0</v>
      </c>
      <c r="Y63" s="81">
        <f t="shared" si="18"/>
        <v>0</v>
      </c>
      <c r="Z63" s="81">
        <f t="shared" si="18"/>
        <v>0</v>
      </c>
      <c r="AA63" s="81">
        <f t="shared" si="18"/>
        <v>0</v>
      </c>
      <c r="AB63" s="81">
        <f t="shared" si="18"/>
        <v>0</v>
      </c>
      <c r="AC63" s="81">
        <f t="shared" si="18"/>
        <v>0</v>
      </c>
      <c r="AD63" s="81">
        <f t="shared" si="18"/>
        <v>0</v>
      </c>
      <c r="AE63" s="81">
        <f t="shared" si="18"/>
        <v>0</v>
      </c>
      <c r="AF63" s="81">
        <f t="shared" si="18"/>
        <v>0</v>
      </c>
      <c r="AG63" s="81">
        <f t="shared" si="18"/>
        <v>0</v>
      </c>
      <c r="AH63" s="96"/>
      <c r="AI63" s="110"/>
      <c r="AJ63" s="17" t="s">
        <v>24</v>
      </c>
      <c r="AK63" s="81">
        <f aca="true" t="shared" si="19" ref="AK63:BG63">(AK61*5-AK62)/5</f>
        <v>0</v>
      </c>
      <c r="AL63" s="81">
        <f t="shared" si="19"/>
        <v>0</v>
      </c>
      <c r="AM63" s="81">
        <f t="shared" si="19"/>
        <v>0</v>
      </c>
      <c r="AN63" s="81">
        <f t="shared" si="19"/>
        <v>0</v>
      </c>
      <c r="AO63" s="81">
        <f t="shared" si="19"/>
        <v>0</v>
      </c>
      <c r="AP63" s="81">
        <f t="shared" si="19"/>
        <v>0</v>
      </c>
      <c r="AQ63" s="81">
        <f t="shared" si="19"/>
        <v>0</v>
      </c>
      <c r="AR63" s="81">
        <f t="shared" si="19"/>
        <v>0</v>
      </c>
      <c r="AS63" s="81">
        <f t="shared" si="19"/>
        <v>0</v>
      </c>
      <c r="AT63" s="81">
        <f t="shared" si="19"/>
        <v>0</v>
      </c>
      <c r="AU63" s="81">
        <f t="shared" si="19"/>
        <v>0</v>
      </c>
      <c r="AV63" s="81">
        <f t="shared" si="19"/>
        <v>0</v>
      </c>
      <c r="AW63" s="81">
        <f t="shared" si="19"/>
        <v>0</v>
      </c>
      <c r="AX63" s="81">
        <f t="shared" si="19"/>
        <v>0</v>
      </c>
      <c r="AY63" s="81">
        <f t="shared" si="19"/>
        <v>0</v>
      </c>
      <c r="AZ63" s="81">
        <f t="shared" si="19"/>
        <v>0</v>
      </c>
      <c r="BA63" s="81">
        <f t="shared" si="19"/>
        <v>0</v>
      </c>
      <c r="BB63" s="81">
        <f t="shared" si="19"/>
        <v>0</v>
      </c>
      <c r="BC63" s="81">
        <f t="shared" si="19"/>
        <v>0</v>
      </c>
      <c r="BD63" s="81">
        <f t="shared" si="19"/>
        <v>0</v>
      </c>
      <c r="BE63" s="81">
        <f t="shared" si="19"/>
        <v>0</v>
      </c>
      <c r="BF63" s="81">
        <f t="shared" si="19"/>
        <v>0</v>
      </c>
      <c r="BG63" s="81">
        <f t="shared" si="19"/>
        <v>0</v>
      </c>
      <c r="BH63" s="113"/>
      <c r="BI63" s="108"/>
      <c r="BJ63" s="108"/>
      <c r="BK63" s="19"/>
    </row>
    <row r="64" spans="1:63" s="50" customFormat="1" ht="13.5">
      <c r="A64" s="45"/>
      <c r="B64" s="46"/>
      <c r="C64" s="46"/>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47"/>
      <c r="AI64" s="46"/>
      <c r="AJ64" s="46"/>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46"/>
      <c r="BI64" s="48"/>
      <c r="BJ64" s="48"/>
      <c r="BK64" s="49"/>
    </row>
    <row r="65" spans="1:62" s="50" customFormat="1" ht="13.5">
      <c r="A65" s="51"/>
      <c r="B65" s="52"/>
      <c r="C65" s="52"/>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53"/>
      <c r="AI65" s="52"/>
      <c r="AJ65" s="52"/>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52"/>
      <c r="BI65" s="54"/>
      <c r="BJ65" s="54"/>
    </row>
    <row r="66" spans="1:62" s="50" customFormat="1" ht="14.25">
      <c r="A66" s="55"/>
      <c r="B66" s="56"/>
      <c r="C66" s="56"/>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57"/>
      <c r="AI66" s="56"/>
      <c r="AJ66" s="56"/>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2" t="s">
        <v>18</v>
      </c>
      <c r="BI66" s="6" t="s">
        <v>10</v>
      </c>
      <c r="BJ66" s="6" t="s">
        <v>9</v>
      </c>
    </row>
    <row r="67" spans="1:62" s="50" customFormat="1" ht="13.5">
      <c r="A67" s="58"/>
      <c r="B67" s="59"/>
      <c r="C67" s="59"/>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60"/>
      <c r="AI67" s="59"/>
      <c r="AJ67" s="59"/>
      <c r="AK67" s="37"/>
      <c r="AL67" s="37"/>
      <c r="AM67" s="37"/>
      <c r="AN67" s="37"/>
      <c r="AO67" s="37"/>
      <c r="AP67" s="37"/>
      <c r="AQ67" s="37"/>
      <c r="AR67" s="37"/>
      <c r="AS67" s="37"/>
      <c r="AT67" s="37"/>
      <c r="AU67" s="37"/>
      <c r="AV67" s="37"/>
      <c r="AW67" s="37"/>
      <c r="AX67" s="37"/>
      <c r="AY67" s="37"/>
      <c r="AZ67" s="37"/>
      <c r="BA67" s="37"/>
      <c r="BB67" s="37"/>
      <c r="BC67" s="37"/>
      <c r="BD67" s="37"/>
      <c r="BE67" s="37"/>
      <c r="BF67" s="37"/>
      <c r="BG67" s="34"/>
      <c r="BH67" s="2" t="s">
        <v>0</v>
      </c>
      <c r="BI67" s="4">
        <v>455</v>
      </c>
      <c r="BJ67" s="4">
        <v>170</v>
      </c>
    </row>
    <row r="68" spans="1:63" s="10" customFormat="1" ht="13.5">
      <c r="A68" s="100" t="s">
        <v>20</v>
      </c>
      <c r="B68" s="101"/>
      <c r="C68" s="61"/>
      <c r="D68" s="117" t="s">
        <v>21</v>
      </c>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1"/>
      <c r="AH68" s="104" t="s">
        <v>20</v>
      </c>
      <c r="AI68" s="101"/>
      <c r="AJ68" s="61"/>
      <c r="AK68" s="117" t="s">
        <v>21</v>
      </c>
      <c r="AL68" s="118"/>
      <c r="AM68" s="118"/>
      <c r="AN68" s="118"/>
      <c r="AO68" s="118"/>
      <c r="AP68" s="118"/>
      <c r="AQ68" s="118"/>
      <c r="AR68" s="118"/>
      <c r="AS68" s="118"/>
      <c r="AT68" s="118"/>
      <c r="AU68" s="118"/>
      <c r="AV68" s="118"/>
      <c r="AW68" s="118"/>
      <c r="AX68" s="118"/>
      <c r="AY68" s="118"/>
      <c r="AZ68" s="118"/>
      <c r="BA68" s="118"/>
      <c r="BB68" s="118"/>
      <c r="BC68" s="118"/>
      <c r="BD68" s="118"/>
      <c r="BE68" s="118"/>
      <c r="BF68" s="119"/>
      <c r="BG68" s="83"/>
      <c r="BH68" s="114" t="s">
        <v>25</v>
      </c>
      <c r="BI68" s="116" t="s">
        <v>27</v>
      </c>
      <c r="BJ68" s="116" t="s">
        <v>26</v>
      </c>
      <c r="BK68" s="12"/>
    </row>
    <row r="69" spans="1:63" s="10" customFormat="1" ht="13.5">
      <c r="A69" s="102"/>
      <c r="B69" s="103"/>
      <c r="C69" s="44"/>
      <c r="D69" s="14">
        <v>1</v>
      </c>
      <c r="E69" s="14">
        <v>2</v>
      </c>
      <c r="F69" s="14">
        <v>3</v>
      </c>
      <c r="G69" s="14">
        <v>4</v>
      </c>
      <c r="H69" s="14">
        <v>5</v>
      </c>
      <c r="I69" s="14">
        <v>6</v>
      </c>
      <c r="J69" s="14">
        <v>7</v>
      </c>
      <c r="K69" s="14">
        <v>8</v>
      </c>
      <c r="L69" s="14">
        <v>9</v>
      </c>
      <c r="M69" s="14">
        <v>10</v>
      </c>
      <c r="N69" s="14">
        <v>11</v>
      </c>
      <c r="O69" s="14">
        <v>12</v>
      </c>
      <c r="P69" s="14">
        <v>13</v>
      </c>
      <c r="Q69" s="14">
        <v>14</v>
      </c>
      <c r="R69" s="14">
        <v>15</v>
      </c>
      <c r="S69" s="14">
        <v>16</v>
      </c>
      <c r="T69" s="14">
        <v>17</v>
      </c>
      <c r="U69" s="14">
        <v>18</v>
      </c>
      <c r="V69" s="14">
        <v>19</v>
      </c>
      <c r="W69" s="14">
        <v>20</v>
      </c>
      <c r="X69" s="14">
        <v>21</v>
      </c>
      <c r="Y69" s="14">
        <v>22</v>
      </c>
      <c r="Z69" s="14">
        <v>23</v>
      </c>
      <c r="AA69" s="14">
        <v>24</v>
      </c>
      <c r="AB69" s="14">
        <v>25</v>
      </c>
      <c r="AC69" s="14">
        <v>26</v>
      </c>
      <c r="AD69" s="14">
        <v>27</v>
      </c>
      <c r="AE69" s="14">
        <v>28</v>
      </c>
      <c r="AF69" s="14">
        <v>29</v>
      </c>
      <c r="AG69" s="14">
        <v>30</v>
      </c>
      <c r="AH69" s="105"/>
      <c r="AI69" s="103"/>
      <c r="AJ69" s="44"/>
      <c r="AK69" s="14">
        <v>31</v>
      </c>
      <c r="AL69" s="14">
        <v>32</v>
      </c>
      <c r="AM69" s="14">
        <v>33</v>
      </c>
      <c r="AN69" s="14">
        <v>34</v>
      </c>
      <c r="AO69" s="14">
        <v>35</v>
      </c>
      <c r="AP69" s="14">
        <v>36</v>
      </c>
      <c r="AQ69" s="14">
        <v>37</v>
      </c>
      <c r="AR69" s="14">
        <v>38</v>
      </c>
      <c r="AS69" s="14">
        <v>39</v>
      </c>
      <c r="AT69" s="14">
        <v>40</v>
      </c>
      <c r="AU69" s="14">
        <v>41</v>
      </c>
      <c r="AV69" s="14">
        <v>42</v>
      </c>
      <c r="AW69" s="14">
        <v>43</v>
      </c>
      <c r="AX69" s="14">
        <v>44</v>
      </c>
      <c r="AY69" s="14">
        <v>45</v>
      </c>
      <c r="AZ69" s="14">
        <v>46</v>
      </c>
      <c r="BA69" s="14">
        <v>47</v>
      </c>
      <c r="BB69" s="14">
        <v>48</v>
      </c>
      <c r="BC69" s="14">
        <v>49</v>
      </c>
      <c r="BD69" s="14">
        <v>50</v>
      </c>
      <c r="BE69" s="14">
        <v>51</v>
      </c>
      <c r="BF69" s="14">
        <v>52</v>
      </c>
      <c r="BG69" s="84">
        <v>53</v>
      </c>
      <c r="BH69" s="115"/>
      <c r="BI69" s="115"/>
      <c r="BJ69" s="115"/>
      <c r="BK69" s="12"/>
    </row>
    <row r="70" spans="1:63" s="10" customFormat="1" ht="13.5">
      <c r="A70" s="94" t="s">
        <v>28</v>
      </c>
      <c r="B70" s="97">
        <v>1</v>
      </c>
      <c r="C70" s="15" t="s">
        <v>22</v>
      </c>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94" t="s">
        <v>28</v>
      </c>
      <c r="AI70" s="97">
        <v>1</v>
      </c>
      <c r="AJ70" s="15" t="s">
        <v>22</v>
      </c>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111">
        <f>SUM(AK72:BG72)+SUM(D72:AG72)</f>
        <v>0</v>
      </c>
      <c r="BI70" s="106">
        <f>BH70*BI67</f>
        <v>0</v>
      </c>
      <c r="BJ70" s="106">
        <f>BH70*BJ67</f>
        <v>0</v>
      </c>
      <c r="BK70" s="12"/>
    </row>
    <row r="71" spans="1:63" s="10" customFormat="1" ht="13.5">
      <c r="A71" s="95"/>
      <c r="B71" s="98"/>
      <c r="C71" s="16" t="s">
        <v>23</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95"/>
      <c r="AI71" s="109"/>
      <c r="AJ71" s="16" t="s">
        <v>23</v>
      </c>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112"/>
      <c r="BI71" s="107"/>
      <c r="BJ71" s="107"/>
      <c r="BK71" s="12"/>
    </row>
    <row r="72" spans="1:63" s="20" customFormat="1" ht="27">
      <c r="A72" s="96"/>
      <c r="B72" s="99"/>
      <c r="C72" s="17" t="s">
        <v>24</v>
      </c>
      <c r="D72" s="81">
        <f aca="true" t="shared" si="20" ref="D72:AG72">(D70*5-D71)/5</f>
        <v>0</v>
      </c>
      <c r="E72" s="81">
        <f t="shared" si="20"/>
        <v>0</v>
      </c>
      <c r="F72" s="81">
        <f t="shared" si="20"/>
        <v>0</v>
      </c>
      <c r="G72" s="81">
        <f t="shared" si="20"/>
        <v>0</v>
      </c>
      <c r="H72" s="81">
        <f t="shared" si="20"/>
        <v>0</v>
      </c>
      <c r="I72" s="81">
        <f t="shared" si="20"/>
        <v>0</v>
      </c>
      <c r="J72" s="81">
        <f t="shared" si="20"/>
        <v>0</v>
      </c>
      <c r="K72" s="81">
        <f t="shared" si="20"/>
        <v>0</v>
      </c>
      <c r="L72" s="81">
        <f t="shared" si="20"/>
        <v>0</v>
      </c>
      <c r="M72" s="81">
        <f t="shared" si="20"/>
        <v>0</v>
      </c>
      <c r="N72" s="81">
        <f t="shared" si="20"/>
        <v>0</v>
      </c>
      <c r="O72" s="81">
        <f t="shared" si="20"/>
        <v>0</v>
      </c>
      <c r="P72" s="81">
        <f t="shared" si="20"/>
        <v>0</v>
      </c>
      <c r="Q72" s="81">
        <f t="shared" si="20"/>
        <v>0</v>
      </c>
      <c r="R72" s="81">
        <f t="shared" si="20"/>
        <v>0</v>
      </c>
      <c r="S72" s="81">
        <f t="shared" si="20"/>
        <v>0</v>
      </c>
      <c r="T72" s="81">
        <f t="shared" si="20"/>
        <v>0</v>
      </c>
      <c r="U72" s="81">
        <f t="shared" si="20"/>
        <v>0</v>
      </c>
      <c r="V72" s="81">
        <f t="shared" si="20"/>
        <v>0</v>
      </c>
      <c r="W72" s="81">
        <f t="shared" si="20"/>
        <v>0</v>
      </c>
      <c r="X72" s="81">
        <f t="shared" si="20"/>
        <v>0</v>
      </c>
      <c r="Y72" s="81">
        <f t="shared" si="20"/>
        <v>0</v>
      </c>
      <c r="Z72" s="81">
        <f t="shared" si="20"/>
        <v>0</v>
      </c>
      <c r="AA72" s="81">
        <f t="shared" si="20"/>
        <v>0</v>
      </c>
      <c r="AB72" s="81">
        <f t="shared" si="20"/>
        <v>0</v>
      </c>
      <c r="AC72" s="81">
        <f t="shared" si="20"/>
        <v>0</v>
      </c>
      <c r="AD72" s="81">
        <f t="shared" si="20"/>
        <v>0</v>
      </c>
      <c r="AE72" s="81">
        <f t="shared" si="20"/>
        <v>0</v>
      </c>
      <c r="AF72" s="81">
        <f t="shared" si="20"/>
        <v>0</v>
      </c>
      <c r="AG72" s="81">
        <f t="shared" si="20"/>
        <v>0</v>
      </c>
      <c r="AH72" s="96"/>
      <c r="AI72" s="110"/>
      <c r="AJ72" s="17" t="s">
        <v>24</v>
      </c>
      <c r="AK72" s="81">
        <f aca="true" t="shared" si="21" ref="AK72:BG72">(AK70*5-AK71)/5</f>
        <v>0</v>
      </c>
      <c r="AL72" s="81">
        <f t="shared" si="21"/>
        <v>0</v>
      </c>
      <c r="AM72" s="81">
        <f t="shared" si="21"/>
        <v>0</v>
      </c>
      <c r="AN72" s="81">
        <f t="shared" si="21"/>
        <v>0</v>
      </c>
      <c r="AO72" s="81">
        <f t="shared" si="21"/>
        <v>0</v>
      </c>
      <c r="AP72" s="81">
        <f t="shared" si="21"/>
        <v>0</v>
      </c>
      <c r="AQ72" s="81">
        <f t="shared" si="21"/>
        <v>0</v>
      </c>
      <c r="AR72" s="81">
        <f t="shared" si="21"/>
        <v>0</v>
      </c>
      <c r="AS72" s="81">
        <f t="shared" si="21"/>
        <v>0</v>
      </c>
      <c r="AT72" s="81">
        <f t="shared" si="21"/>
        <v>0</v>
      </c>
      <c r="AU72" s="81">
        <f t="shared" si="21"/>
        <v>0</v>
      </c>
      <c r="AV72" s="81">
        <f t="shared" si="21"/>
        <v>0</v>
      </c>
      <c r="AW72" s="81">
        <f t="shared" si="21"/>
        <v>0</v>
      </c>
      <c r="AX72" s="81">
        <f t="shared" si="21"/>
        <v>0</v>
      </c>
      <c r="AY72" s="81">
        <f t="shared" si="21"/>
        <v>0</v>
      </c>
      <c r="AZ72" s="81">
        <f t="shared" si="21"/>
        <v>0</v>
      </c>
      <c r="BA72" s="81">
        <f t="shared" si="21"/>
        <v>0</v>
      </c>
      <c r="BB72" s="81">
        <f t="shared" si="21"/>
        <v>0</v>
      </c>
      <c r="BC72" s="81">
        <f t="shared" si="21"/>
        <v>0</v>
      </c>
      <c r="BD72" s="81">
        <f t="shared" si="21"/>
        <v>0</v>
      </c>
      <c r="BE72" s="81">
        <f t="shared" si="21"/>
        <v>0</v>
      </c>
      <c r="BF72" s="81">
        <f t="shared" si="21"/>
        <v>0</v>
      </c>
      <c r="BG72" s="81">
        <f t="shared" si="21"/>
        <v>0</v>
      </c>
      <c r="BH72" s="113"/>
      <c r="BI72" s="108"/>
      <c r="BJ72" s="108"/>
      <c r="BK72" s="19"/>
    </row>
    <row r="73" spans="1:63" s="10" customFormat="1" ht="13.5">
      <c r="A73" s="62"/>
      <c r="B73" s="63"/>
      <c r="C73" s="63"/>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64"/>
      <c r="AI73" s="65"/>
      <c r="AJ73" s="63"/>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28"/>
      <c r="BJ73" s="28"/>
      <c r="BK73" s="12"/>
    </row>
    <row r="74" spans="1:62" s="10" customFormat="1" ht="13.5">
      <c r="A74" s="66"/>
      <c r="B74" s="66"/>
      <c r="C74" s="66"/>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53"/>
      <c r="AI74" s="53"/>
      <c r="AJ74" s="66"/>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2"/>
      <c r="BJ74" s="32"/>
    </row>
    <row r="75" spans="1:89" s="10" customFormat="1" ht="13.5">
      <c r="A75" s="67"/>
      <c r="B75" s="67"/>
      <c r="C75" s="67"/>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37"/>
      <c r="AD75" s="37"/>
      <c r="AE75" s="37"/>
      <c r="AF75" s="37"/>
      <c r="AG75" s="37"/>
      <c r="AH75" s="60"/>
      <c r="AI75" s="60"/>
      <c r="AJ75" s="69"/>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70"/>
      <c r="BJ75" s="70"/>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row>
    <row r="76" spans="1:63" s="10" customFormat="1" ht="13.5">
      <c r="A76" s="100"/>
      <c r="B76" s="101"/>
      <c r="C76" s="43"/>
      <c r="D76" s="117" t="s">
        <v>21</v>
      </c>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1"/>
      <c r="AH76" s="104"/>
      <c r="AI76" s="101"/>
      <c r="AJ76" s="43"/>
      <c r="AK76" s="117" t="s">
        <v>21</v>
      </c>
      <c r="AL76" s="118"/>
      <c r="AM76" s="118"/>
      <c r="AN76" s="118"/>
      <c r="AO76" s="118"/>
      <c r="AP76" s="118"/>
      <c r="AQ76" s="118"/>
      <c r="AR76" s="118"/>
      <c r="AS76" s="118"/>
      <c r="AT76" s="118"/>
      <c r="AU76" s="118"/>
      <c r="AV76" s="118"/>
      <c r="AW76" s="118"/>
      <c r="AX76" s="118"/>
      <c r="AY76" s="118"/>
      <c r="AZ76" s="118"/>
      <c r="BA76" s="118"/>
      <c r="BB76" s="118"/>
      <c r="BC76" s="118"/>
      <c r="BD76" s="118"/>
      <c r="BE76" s="118"/>
      <c r="BF76" s="119"/>
      <c r="BG76" s="82"/>
      <c r="BH76" s="14" t="s">
        <v>4</v>
      </c>
      <c r="BI76" s="28" t="s">
        <v>8</v>
      </c>
      <c r="BJ76" s="28" t="s">
        <v>7</v>
      </c>
      <c r="BK76" s="12"/>
    </row>
    <row r="77" spans="1:63" s="10" customFormat="1" ht="13.5">
      <c r="A77" s="102"/>
      <c r="B77" s="103"/>
      <c r="C77" s="44"/>
      <c r="D77" s="14">
        <v>1</v>
      </c>
      <c r="E77" s="14">
        <v>2</v>
      </c>
      <c r="F77" s="14">
        <v>3</v>
      </c>
      <c r="G77" s="14">
        <v>4</v>
      </c>
      <c r="H77" s="14">
        <v>5</v>
      </c>
      <c r="I77" s="14">
        <v>6</v>
      </c>
      <c r="J77" s="14">
        <v>7</v>
      </c>
      <c r="K77" s="14">
        <v>8</v>
      </c>
      <c r="L77" s="14">
        <v>9</v>
      </c>
      <c r="M77" s="14">
        <v>10</v>
      </c>
      <c r="N77" s="14">
        <v>11</v>
      </c>
      <c r="O77" s="14">
        <v>12</v>
      </c>
      <c r="P77" s="14">
        <v>13</v>
      </c>
      <c r="Q77" s="14">
        <v>14</v>
      </c>
      <c r="R77" s="14">
        <v>15</v>
      </c>
      <c r="S77" s="14">
        <v>16</v>
      </c>
      <c r="T77" s="14">
        <v>17</v>
      </c>
      <c r="U77" s="14">
        <v>18</v>
      </c>
      <c r="V77" s="14">
        <v>19</v>
      </c>
      <c r="W77" s="14">
        <v>20</v>
      </c>
      <c r="X77" s="14">
        <v>21</v>
      </c>
      <c r="Y77" s="14">
        <v>22</v>
      </c>
      <c r="Z77" s="14">
        <v>23</v>
      </c>
      <c r="AA77" s="14">
        <v>24</v>
      </c>
      <c r="AB77" s="14">
        <v>25</v>
      </c>
      <c r="AC77" s="14">
        <v>26</v>
      </c>
      <c r="AD77" s="14">
        <v>27</v>
      </c>
      <c r="AE77" s="14">
        <v>28</v>
      </c>
      <c r="AF77" s="14">
        <v>29</v>
      </c>
      <c r="AG77" s="14">
        <v>30</v>
      </c>
      <c r="AH77" s="105"/>
      <c r="AI77" s="103"/>
      <c r="AJ77" s="44"/>
      <c r="AK77" s="14">
        <v>31</v>
      </c>
      <c r="AL77" s="14">
        <v>32</v>
      </c>
      <c r="AM77" s="14">
        <v>33</v>
      </c>
      <c r="AN77" s="14">
        <v>34</v>
      </c>
      <c r="AO77" s="14">
        <v>35</v>
      </c>
      <c r="AP77" s="14">
        <v>36</v>
      </c>
      <c r="AQ77" s="14">
        <v>37</v>
      </c>
      <c r="AR77" s="14">
        <v>38</v>
      </c>
      <c r="AS77" s="14">
        <v>39</v>
      </c>
      <c r="AT77" s="14">
        <v>40</v>
      </c>
      <c r="AU77" s="14">
        <v>41</v>
      </c>
      <c r="AV77" s="14">
        <v>42</v>
      </c>
      <c r="AW77" s="14">
        <v>43</v>
      </c>
      <c r="AX77" s="14">
        <v>44</v>
      </c>
      <c r="AY77" s="14">
        <v>45</v>
      </c>
      <c r="AZ77" s="14">
        <v>46</v>
      </c>
      <c r="BA77" s="14">
        <v>47</v>
      </c>
      <c r="BB77" s="14">
        <v>48</v>
      </c>
      <c r="BC77" s="14">
        <v>49</v>
      </c>
      <c r="BD77" s="14">
        <v>50</v>
      </c>
      <c r="BE77" s="14">
        <v>51</v>
      </c>
      <c r="BF77" s="14">
        <v>52</v>
      </c>
      <c r="BG77" s="14">
        <v>53</v>
      </c>
      <c r="BH77" s="14" t="s">
        <v>6</v>
      </c>
      <c r="BI77" s="28" t="s">
        <v>5</v>
      </c>
      <c r="BJ77" s="28" t="s">
        <v>5</v>
      </c>
      <c r="BK77" s="12"/>
    </row>
    <row r="78" spans="1:63" s="10" customFormat="1" ht="29.25" customHeight="1">
      <c r="A78" s="122" t="s">
        <v>16</v>
      </c>
      <c r="B78" s="123"/>
      <c r="C78" s="17" t="s">
        <v>24</v>
      </c>
      <c r="D78" s="81">
        <f aca="true" t="shared" si="22" ref="D78:AG78">D32+D50+D63+D72</f>
        <v>0</v>
      </c>
      <c r="E78" s="81">
        <f t="shared" si="22"/>
        <v>0</v>
      </c>
      <c r="F78" s="81">
        <f t="shared" si="22"/>
        <v>0</v>
      </c>
      <c r="G78" s="81">
        <f t="shared" si="22"/>
        <v>0</v>
      </c>
      <c r="H78" s="81">
        <f t="shared" si="22"/>
        <v>0</v>
      </c>
      <c r="I78" s="81">
        <f t="shared" si="22"/>
        <v>0</v>
      </c>
      <c r="J78" s="81">
        <f t="shared" si="22"/>
        <v>0</v>
      </c>
      <c r="K78" s="81">
        <f t="shared" si="22"/>
        <v>0</v>
      </c>
      <c r="L78" s="81">
        <f t="shared" si="22"/>
        <v>0</v>
      </c>
      <c r="M78" s="81">
        <f t="shared" si="22"/>
        <v>0</v>
      </c>
      <c r="N78" s="81">
        <f t="shared" si="22"/>
        <v>0</v>
      </c>
      <c r="O78" s="81">
        <f t="shared" si="22"/>
        <v>0</v>
      </c>
      <c r="P78" s="81">
        <f t="shared" si="22"/>
        <v>0</v>
      </c>
      <c r="Q78" s="81">
        <f t="shared" si="22"/>
        <v>0</v>
      </c>
      <c r="R78" s="81">
        <f t="shared" si="22"/>
        <v>0</v>
      </c>
      <c r="S78" s="81">
        <f t="shared" si="22"/>
        <v>0</v>
      </c>
      <c r="T78" s="81">
        <f t="shared" si="22"/>
        <v>0</v>
      </c>
      <c r="U78" s="81">
        <f t="shared" si="22"/>
        <v>0</v>
      </c>
      <c r="V78" s="81">
        <f t="shared" si="22"/>
        <v>0</v>
      </c>
      <c r="W78" s="81">
        <f t="shared" si="22"/>
        <v>0</v>
      </c>
      <c r="X78" s="81">
        <f t="shared" si="22"/>
        <v>0</v>
      </c>
      <c r="Y78" s="81">
        <f t="shared" si="22"/>
        <v>0</v>
      </c>
      <c r="Z78" s="81">
        <f t="shared" si="22"/>
        <v>0</v>
      </c>
      <c r="AA78" s="81">
        <f t="shared" si="22"/>
        <v>0</v>
      </c>
      <c r="AB78" s="81">
        <f t="shared" si="22"/>
        <v>0</v>
      </c>
      <c r="AC78" s="81">
        <f t="shared" si="22"/>
        <v>0</v>
      </c>
      <c r="AD78" s="81">
        <f t="shared" si="22"/>
        <v>0</v>
      </c>
      <c r="AE78" s="81">
        <f t="shared" si="22"/>
        <v>0</v>
      </c>
      <c r="AF78" s="81">
        <f t="shared" si="22"/>
        <v>0</v>
      </c>
      <c r="AG78" s="81">
        <f t="shared" si="22"/>
        <v>0</v>
      </c>
      <c r="AH78" s="122" t="s">
        <v>16</v>
      </c>
      <c r="AI78" s="123"/>
      <c r="AJ78" s="17" t="s">
        <v>24</v>
      </c>
      <c r="AK78" s="81">
        <f aca="true" t="shared" si="23" ref="AK78:BG78">AK32+AK50+AK63+AK72</f>
        <v>0</v>
      </c>
      <c r="AL78" s="81">
        <f t="shared" si="23"/>
        <v>0</v>
      </c>
      <c r="AM78" s="81">
        <f t="shared" si="23"/>
        <v>0</v>
      </c>
      <c r="AN78" s="81">
        <f t="shared" si="23"/>
        <v>0</v>
      </c>
      <c r="AO78" s="81">
        <f t="shared" si="23"/>
        <v>0</v>
      </c>
      <c r="AP78" s="81">
        <f t="shared" si="23"/>
        <v>0</v>
      </c>
      <c r="AQ78" s="81">
        <f t="shared" si="23"/>
        <v>0</v>
      </c>
      <c r="AR78" s="81">
        <f t="shared" si="23"/>
        <v>0</v>
      </c>
      <c r="AS78" s="81">
        <f t="shared" si="23"/>
        <v>0</v>
      </c>
      <c r="AT78" s="81">
        <f t="shared" si="23"/>
        <v>0</v>
      </c>
      <c r="AU78" s="81">
        <f t="shared" si="23"/>
        <v>0</v>
      </c>
      <c r="AV78" s="81">
        <f t="shared" si="23"/>
        <v>0</v>
      </c>
      <c r="AW78" s="81">
        <f t="shared" si="23"/>
        <v>0</v>
      </c>
      <c r="AX78" s="81">
        <f t="shared" si="23"/>
        <v>0</v>
      </c>
      <c r="AY78" s="81">
        <f t="shared" si="23"/>
        <v>0</v>
      </c>
      <c r="AZ78" s="81">
        <f t="shared" si="23"/>
        <v>0</v>
      </c>
      <c r="BA78" s="81">
        <f t="shared" si="23"/>
        <v>0</v>
      </c>
      <c r="BB78" s="81">
        <f t="shared" si="23"/>
        <v>0</v>
      </c>
      <c r="BC78" s="81">
        <f t="shared" si="23"/>
        <v>0</v>
      </c>
      <c r="BD78" s="81">
        <f t="shared" si="23"/>
        <v>0</v>
      </c>
      <c r="BE78" s="81">
        <f t="shared" si="23"/>
        <v>0</v>
      </c>
      <c r="BF78" s="81">
        <f t="shared" si="23"/>
        <v>0</v>
      </c>
      <c r="BG78" s="81">
        <f t="shared" si="23"/>
        <v>0</v>
      </c>
      <c r="BH78" s="18">
        <f>BH32+BH50+BH61+BH70</f>
        <v>0</v>
      </c>
      <c r="BI78" s="72">
        <f>BI32+BI50+BI61+BI70</f>
        <v>0</v>
      </c>
      <c r="BJ78" s="72">
        <f>BJ32+BJ50+BJ61+BJ70</f>
        <v>0</v>
      </c>
      <c r="BK78" s="12"/>
    </row>
    <row r="79" spans="1:63" s="42" customFormat="1" ht="13.5">
      <c r="A79" s="26"/>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27"/>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28"/>
      <c r="BJ79" s="28"/>
      <c r="BK79" s="41"/>
    </row>
  </sheetData>
  <sheetProtection password="C5B2" sheet="1" objects="1" scenarios="1"/>
  <mergeCells count="103">
    <mergeCell ref="BH68:BH69"/>
    <mergeCell ref="BI68:BI69"/>
    <mergeCell ref="BJ68:BJ69"/>
    <mergeCell ref="AH18:AH19"/>
    <mergeCell ref="AI18:AI19"/>
    <mergeCell ref="AI23:AI25"/>
    <mergeCell ref="BH23:BH25"/>
    <mergeCell ref="BI23:BI25"/>
    <mergeCell ref="BJ23:BJ25"/>
    <mergeCell ref="AI26:AI28"/>
    <mergeCell ref="A39:A40"/>
    <mergeCell ref="B39:B40"/>
    <mergeCell ref="A13:N13"/>
    <mergeCell ref="AH13:AZ13"/>
    <mergeCell ref="A15:P15"/>
    <mergeCell ref="AH15:AW15"/>
    <mergeCell ref="AI20:AI22"/>
    <mergeCell ref="B20:B22"/>
    <mergeCell ref="B23:B25"/>
    <mergeCell ref="B26:B28"/>
    <mergeCell ref="B61:B63"/>
    <mergeCell ref="AH78:AI78"/>
    <mergeCell ref="A18:A19"/>
    <mergeCell ref="B18:B19"/>
    <mergeCell ref="A78:B78"/>
    <mergeCell ref="D18:AG18"/>
    <mergeCell ref="D39:AG39"/>
    <mergeCell ref="AH39:AH40"/>
    <mergeCell ref="AI39:AI40"/>
    <mergeCell ref="D59:AG59"/>
    <mergeCell ref="D76:AG76"/>
    <mergeCell ref="A68:B69"/>
    <mergeCell ref="A76:B77"/>
    <mergeCell ref="AH76:AI77"/>
    <mergeCell ref="AH68:AI69"/>
    <mergeCell ref="D68:AG68"/>
    <mergeCell ref="AK76:BF76"/>
    <mergeCell ref="AK18:BF18"/>
    <mergeCell ref="AK39:BF39"/>
    <mergeCell ref="AK59:BF59"/>
    <mergeCell ref="AK68:BF68"/>
    <mergeCell ref="BH26:BH28"/>
    <mergeCell ref="BI26:BI28"/>
    <mergeCell ref="BJ26:BJ28"/>
    <mergeCell ref="BI41:BI43"/>
    <mergeCell ref="BJ41:BJ43"/>
    <mergeCell ref="AI29:AI31"/>
    <mergeCell ref="BH29:BH31"/>
    <mergeCell ref="BI29:BI31"/>
    <mergeCell ref="AI47:AI49"/>
    <mergeCell ref="BH47:BH49"/>
    <mergeCell ref="BI47:BI49"/>
    <mergeCell ref="AI44:AI46"/>
    <mergeCell ref="BH44:BH46"/>
    <mergeCell ref="BI44:BI46"/>
    <mergeCell ref="BJ44:BJ46"/>
    <mergeCell ref="AI41:AI43"/>
    <mergeCell ref="BH41:BH43"/>
    <mergeCell ref="BH18:BH19"/>
    <mergeCell ref="BI18:BI19"/>
    <mergeCell ref="BJ18:BJ19"/>
    <mergeCell ref="BH39:BH40"/>
    <mergeCell ref="BI39:BI40"/>
    <mergeCell ref="BJ39:BJ40"/>
    <mergeCell ref="BJ29:BJ31"/>
    <mergeCell ref="BH20:BH22"/>
    <mergeCell ref="BI20:BI22"/>
    <mergeCell ref="BJ20:BJ22"/>
    <mergeCell ref="BH61:BH63"/>
    <mergeCell ref="BI61:BI63"/>
    <mergeCell ref="BJ61:BJ63"/>
    <mergeCell ref="BJ47:BJ49"/>
    <mergeCell ref="BH59:BH60"/>
    <mergeCell ref="BI59:BI60"/>
    <mergeCell ref="BJ59:BJ60"/>
    <mergeCell ref="BJ70:BJ72"/>
    <mergeCell ref="A70:A72"/>
    <mergeCell ref="A61:A63"/>
    <mergeCell ref="A41:A49"/>
    <mergeCell ref="AH70:AH72"/>
    <mergeCell ref="B70:B72"/>
    <mergeCell ref="AI70:AI72"/>
    <mergeCell ref="BH70:BH72"/>
    <mergeCell ref="BI70:BI72"/>
    <mergeCell ref="AI61:AI63"/>
    <mergeCell ref="A20:A31"/>
    <mergeCell ref="AH20:AH31"/>
    <mergeCell ref="AH41:AH49"/>
    <mergeCell ref="AH61:AH63"/>
    <mergeCell ref="B47:B49"/>
    <mergeCell ref="B44:B46"/>
    <mergeCell ref="B41:B43"/>
    <mergeCell ref="B29:B31"/>
    <mergeCell ref="A59:B60"/>
    <mergeCell ref="AH59:AI60"/>
    <mergeCell ref="A54:N54"/>
    <mergeCell ref="AH54:AZ54"/>
    <mergeCell ref="A56:P56"/>
    <mergeCell ref="AH56:AW56"/>
    <mergeCell ref="B32:C32"/>
    <mergeCell ref="B50:C50"/>
    <mergeCell ref="AH32:AI32"/>
    <mergeCell ref="AH50:AI50"/>
  </mergeCells>
  <printOptions/>
  <pageMargins left="0.5905511811023623" right="0.5905511811023623" top="0.3937007874015748" bottom="0.3937007874015748" header="0.5118110236220472" footer="0.5118110236220472"/>
  <pageSetup horizontalDpi="600" verticalDpi="600" orientation="landscape" paperSize="9" scale="84" r:id="rId2"/>
  <headerFooter alignWithMargins="0">
    <oddHeader>&amp;R&amp;"Century Gothic,Standard"&amp;9Fassung vom 1. November 2002</oddHeader>
  </headerFooter>
  <rowBreaks count="1" manualBreakCount="1">
    <brk id="12" max="60" man="1"/>
  </rowBreaks>
  <colBreaks count="1" manualBreakCount="1">
    <brk id="33" max="73" man="1"/>
  </colBreaks>
  <drawing r:id="rId1"/>
</worksheet>
</file>

<file path=xl/worksheets/sheet2.xml><?xml version="1.0" encoding="utf-8"?>
<worksheet xmlns="http://schemas.openxmlformats.org/spreadsheetml/2006/main" xmlns:r="http://schemas.openxmlformats.org/officeDocument/2006/relationships">
  <dimension ref="A1:CK79"/>
  <sheetViews>
    <sheetView zoomScale="75" zoomScaleNormal="75" workbookViewId="0" topLeftCell="A1">
      <selection activeCell="A57" sqref="A57:AX57"/>
    </sheetView>
  </sheetViews>
  <sheetFormatPr defaultColWidth="11.421875" defaultRowHeight="12.75"/>
  <cols>
    <col min="1" max="1" width="8.8515625" style="73" customWidth="1"/>
    <col min="2" max="2" width="10.7109375" style="74" customWidth="1"/>
    <col min="3" max="3" width="13.8515625" style="74" customWidth="1"/>
    <col min="4" max="33" width="4.28125" style="74" customWidth="1"/>
    <col min="34" max="34" width="8.8515625" style="75" customWidth="1"/>
    <col min="35" max="35" width="10.00390625" style="74" customWidth="1"/>
    <col min="36" max="36" width="15.140625" style="74" customWidth="1"/>
    <col min="37" max="59" width="4.28125" style="74" customWidth="1"/>
    <col min="60" max="60" width="8.8515625" style="74" customWidth="1"/>
    <col min="61" max="61" width="10.28125" style="76" customWidth="1"/>
    <col min="62" max="62" width="11.28125" style="76" customWidth="1"/>
    <col min="63" max="63" width="19.140625" style="77" customWidth="1"/>
    <col min="64" max="16384" width="11.57421875" style="77" customWidth="1"/>
  </cols>
  <sheetData>
    <row r="1" spans="1:62" s="5" customFormat="1" ht="366"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c r="AT1" s="2"/>
      <c r="AU1" s="2"/>
      <c r="AV1" s="2"/>
      <c r="AW1" s="2"/>
      <c r="AX1" s="2"/>
      <c r="AY1" s="2"/>
      <c r="AZ1" s="2"/>
      <c r="BA1" s="2"/>
      <c r="BB1" s="2"/>
      <c r="BC1" s="2"/>
      <c r="BD1" s="2"/>
      <c r="BE1" s="2"/>
      <c r="BF1" s="2"/>
      <c r="BG1" s="2"/>
      <c r="BH1" s="2"/>
      <c r="BI1" s="4"/>
      <c r="BJ1" s="4"/>
    </row>
    <row r="2" spans="1:62" s="5" customFormat="1" ht="13.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2"/>
      <c r="AJ2" s="2"/>
      <c r="AK2" s="2"/>
      <c r="AL2" s="2"/>
      <c r="AM2" s="2"/>
      <c r="AN2" s="2"/>
      <c r="AO2" s="2"/>
      <c r="AP2" s="2"/>
      <c r="AQ2" s="2"/>
      <c r="AR2" s="2"/>
      <c r="AS2" s="2"/>
      <c r="AT2" s="2"/>
      <c r="AU2" s="2"/>
      <c r="AV2" s="2"/>
      <c r="AW2" s="2"/>
      <c r="AX2" s="2"/>
      <c r="AY2" s="2"/>
      <c r="AZ2" s="2"/>
      <c r="BA2" s="2"/>
      <c r="BB2" s="2"/>
      <c r="BC2" s="2"/>
      <c r="BD2" s="2"/>
      <c r="BE2" s="2"/>
      <c r="BF2" s="2"/>
      <c r="BG2" s="2"/>
      <c r="BH2" s="2"/>
      <c r="BI2" s="4"/>
      <c r="BJ2" s="4"/>
    </row>
    <row r="3" spans="1:62" s="5" customFormat="1" ht="13.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2"/>
      <c r="AJ3" s="2"/>
      <c r="AK3" s="2"/>
      <c r="AL3" s="2"/>
      <c r="AM3" s="2"/>
      <c r="AN3" s="2"/>
      <c r="AO3" s="2"/>
      <c r="AP3" s="2"/>
      <c r="AQ3" s="2"/>
      <c r="AR3" s="2"/>
      <c r="AS3" s="2"/>
      <c r="AT3" s="2"/>
      <c r="AU3" s="2"/>
      <c r="AV3" s="2"/>
      <c r="AW3" s="2"/>
      <c r="AX3" s="2"/>
      <c r="AY3" s="2"/>
      <c r="AZ3" s="2"/>
      <c r="BA3" s="2"/>
      <c r="BB3" s="2"/>
      <c r="BC3" s="2"/>
      <c r="BD3" s="2"/>
      <c r="BE3" s="2"/>
      <c r="BF3" s="2"/>
      <c r="BG3" s="2"/>
      <c r="BH3" s="2"/>
      <c r="BI3" s="4"/>
      <c r="BJ3" s="4"/>
    </row>
    <row r="4" spans="1:62" s="5" customFormat="1" ht="1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3"/>
      <c r="AI4" s="2"/>
      <c r="AJ4" s="2"/>
      <c r="AK4" s="2"/>
      <c r="AL4" s="2"/>
      <c r="AM4" s="2"/>
      <c r="AN4" s="2"/>
      <c r="AO4" s="2"/>
      <c r="AP4" s="2"/>
      <c r="AQ4" s="2"/>
      <c r="AR4" s="2"/>
      <c r="AS4" s="2"/>
      <c r="AT4" s="2"/>
      <c r="AU4" s="2"/>
      <c r="AV4" s="2"/>
      <c r="AW4" s="2"/>
      <c r="AX4" s="2"/>
      <c r="AY4" s="2"/>
      <c r="AZ4" s="2"/>
      <c r="BA4" s="2"/>
      <c r="BB4" s="2"/>
      <c r="BC4" s="2"/>
      <c r="BD4" s="2"/>
      <c r="BE4" s="2"/>
      <c r="BF4" s="2"/>
      <c r="BG4" s="2"/>
      <c r="BH4" s="2"/>
      <c r="BI4" s="4"/>
      <c r="BJ4" s="4"/>
    </row>
    <row r="5" spans="1:62" s="5" customFormat="1" ht="13.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3"/>
      <c r="AI5" s="2"/>
      <c r="AJ5" s="2"/>
      <c r="AK5" s="2"/>
      <c r="AL5" s="2"/>
      <c r="AM5" s="2"/>
      <c r="AN5" s="2"/>
      <c r="AO5" s="2"/>
      <c r="AP5" s="2"/>
      <c r="AQ5" s="2"/>
      <c r="AR5" s="2"/>
      <c r="AS5" s="2"/>
      <c r="AT5" s="2"/>
      <c r="AU5" s="2"/>
      <c r="AV5" s="2"/>
      <c r="AW5" s="2"/>
      <c r="AX5" s="2"/>
      <c r="AY5" s="2"/>
      <c r="AZ5" s="2"/>
      <c r="BA5" s="2"/>
      <c r="BB5" s="2"/>
      <c r="BC5" s="2"/>
      <c r="BD5" s="2"/>
      <c r="BE5" s="2"/>
      <c r="BF5" s="2"/>
      <c r="BG5" s="2"/>
      <c r="BH5" s="2"/>
      <c r="BI5" s="4"/>
      <c r="BJ5" s="4"/>
    </row>
    <row r="6" spans="1:62" s="5" customFormat="1" ht="13.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3"/>
      <c r="AI6" s="2"/>
      <c r="AJ6" s="2"/>
      <c r="AK6" s="2"/>
      <c r="AL6" s="2"/>
      <c r="AM6" s="2"/>
      <c r="AN6" s="2"/>
      <c r="AO6" s="2"/>
      <c r="AP6" s="2"/>
      <c r="AQ6" s="2"/>
      <c r="AR6" s="2"/>
      <c r="AS6" s="2"/>
      <c r="AT6" s="2"/>
      <c r="AU6" s="2"/>
      <c r="AV6" s="2"/>
      <c r="AW6" s="2"/>
      <c r="AX6" s="2"/>
      <c r="AY6" s="2"/>
      <c r="AZ6" s="2"/>
      <c r="BA6" s="2"/>
      <c r="BB6" s="2"/>
      <c r="BC6" s="2"/>
      <c r="BD6" s="2"/>
      <c r="BE6" s="2"/>
      <c r="BF6" s="2"/>
      <c r="BG6" s="2"/>
      <c r="BH6" s="2"/>
      <c r="BI6" s="4"/>
      <c r="BJ6" s="4"/>
    </row>
    <row r="7" spans="1:62" s="5" customFormat="1" ht="13.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
      <c r="AI7" s="2"/>
      <c r="AJ7" s="2"/>
      <c r="AK7" s="2"/>
      <c r="AL7" s="2"/>
      <c r="AM7" s="2"/>
      <c r="AN7" s="2"/>
      <c r="AO7" s="2"/>
      <c r="AP7" s="2"/>
      <c r="AQ7" s="2"/>
      <c r="AR7" s="2"/>
      <c r="AS7" s="2"/>
      <c r="AT7" s="2"/>
      <c r="AU7" s="2"/>
      <c r="AV7" s="2"/>
      <c r="AW7" s="2"/>
      <c r="AX7" s="2"/>
      <c r="AY7" s="2"/>
      <c r="AZ7" s="2"/>
      <c r="BA7" s="2"/>
      <c r="BB7" s="2"/>
      <c r="BC7" s="2"/>
      <c r="BD7" s="2"/>
      <c r="BE7" s="2"/>
      <c r="BF7" s="2"/>
      <c r="BG7" s="2"/>
      <c r="BH7" s="2"/>
      <c r="BI7" s="4"/>
      <c r="BJ7" s="4"/>
    </row>
    <row r="8" spans="1:62" s="5" customFormat="1" ht="13.5">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2"/>
      <c r="AJ8" s="2"/>
      <c r="AK8" s="2"/>
      <c r="AL8" s="2"/>
      <c r="AM8" s="2"/>
      <c r="AN8" s="2"/>
      <c r="AO8" s="2"/>
      <c r="AP8" s="2"/>
      <c r="AQ8" s="2"/>
      <c r="AR8" s="2"/>
      <c r="AS8" s="2"/>
      <c r="AT8" s="2"/>
      <c r="AU8" s="2"/>
      <c r="AV8" s="2"/>
      <c r="AW8" s="2"/>
      <c r="AX8" s="2"/>
      <c r="AY8" s="2"/>
      <c r="AZ8" s="2"/>
      <c r="BA8" s="2"/>
      <c r="BB8" s="2"/>
      <c r="BC8" s="2"/>
      <c r="BD8" s="2"/>
      <c r="BE8" s="2"/>
      <c r="BF8" s="2"/>
      <c r="BG8" s="2"/>
      <c r="BH8" s="2"/>
      <c r="BI8" s="4"/>
      <c r="BJ8" s="4"/>
    </row>
    <row r="9" spans="1:62" s="5" customFormat="1" ht="13.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3"/>
      <c r="AI9" s="2"/>
      <c r="AJ9" s="2"/>
      <c r="AK9" s="2"/>
      <c r="AL9" s="2"/>
      <c r="AM9" s="2"/>
      <c r="AN9" s="2"/>
      <c r="AO9" s="2"/>
      <c r="AP9" s="2"/>
      <c r="AQ9" s="2"/>
      <c r="AR9" s="2"/>
      <c r="AS9" s="2"/>
      <c r="AT9" s="2"/>
      <c r="AU9" s="2"/>
      <c r="AV9" s="2"/>
      <c r="AW9" s="2"/>
      <c r="AX9" s="2"/>
      <c r="AY9" s="2"/>
      <c r="AZ9" s="2"/>
      <c r="BA9" s="2"/>
      <c r="BB9" s="2"/>
      <c r="BC9" s="2"/>
      <c r="BD9" s="2"/>
      <c r="BE9" s="2"/>
      <c r="BF9" s="2"/>
      <c r="BG9" s="2"/>
      <c r="BH9" s="2"/>
      <c r="BI9" s="4"/>
      <c r="BJ9" s="4"/>
    </row>
    <row r="10" spans="1:62" s="5" customFormat="1" ht="1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4"/>
      <c r="BJ10" s="4"/>
    </row>
    <row r="11" spans="1:62" s="5" customFormat="1" ht="13.5">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3"/>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4"/>
      <c r="BJ11" s="4"/>
    </row>
    <row r="12" spans="1:62" s="5" customFormat="1" ht="13.5">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4"/>
      <c r="BJ12" s="4"/>
    </row>
    <row r="13" spans="1:62" s="5" customFormat="1" ht="16.5">
      <c r="A13" s="88" t="s">
        <v>38</v>
      </c>
      <c r="B13" s="89"/>
      <c r="C13" s="89"/>
      <c r="D13" s="89"/>
      <c r="E13" s="89"/>
      <c r="F13" s="89"/>
      <c r="G13" s="89"/>
      <c r="H13" s="89"/>
      <c r="I13" s="89"/>
      <c r="J13" s="89"/>
      <c r="K13" s="89"/>
      <c r="L13" s="89"/>
      <c r="M13" s="89"/>
      <c r="N13" s="89"/>
      <c r="O13" s="2"/>
      <c r="P13" s="2"/>
      <c r="Q13" s="2"/>
      <c r="R13" s="2"/>
      <c r="S13" s="2"/>
      <c r="T13" s="2"/>
      <c r="U13" s="2"/>
      <c r="V13" s="2"/>
      <c r="W13" s="2"/>
      <c r="X13" s="2"/>
      <c r="Y13" s="2"/>
      <c r="Z13" s="2"/>
      <c r="AA13" s="2"/>
      <c r="AB13" s="2"/>
      <c r="AC13" s="2"/>
      <c r="AD13" s="2"/>
      <c r="AE13" s="2"/>
      <c r="AF13" s="2"/>
      <c r="AG13" s="2"/>
      <c r="AH13" s="90" t="s">
        <v>37</v>
      </c>
      <c r="AI13" s="91"/>
      <c r="AJ13" s="91"/>
      <c r="AK13" s="91"/>
      <c r="AL13" s="91"/>
      <c r="AM13" s="91"/>
      <c r="AN13" s="91"/>
      <c r="AO13" s="91"/>
      <c r="AP13" s="91"/>
      <c r="AQ13" s="91"/>
      <c r="AR13" s="91"/>
      <c r="AS13" s="91"/>
      <c r="AT13" s="91"/>
      <c r="AU13" s="91"/>
      <c r="AV13" s="91"/>
      <c r="AW13" s="91"/>
      <c r="AX13" s="91"/>
      <c r="AY13" s="91"/>
      <c r="AZ13" s="91"/>
      <c r="BA13" s="2"/>
      <c r="BB13" s="2"/>
      <c r="BC13" s="2"/>
      <c r="BD13" s="2"/>
      <c r="BE13" s="2"/>
      <c r="BF13" s="2"/>
      <c r="BG13" s="2"/>
      <c r="BH13" s="2" t="s">
        <v>13</v>
      </c>
      <c r="BI13" s="6" t="s">
        <v>10</v>
      </c>
      <c r="BJ13" s="6" t="s">
        <v>9</v>
      </c>
    </row>
    <row r="14" spans="1:62" s="5" customFormat="1" ht="13.5">
      <c r="A14" s="7"/>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9"/>
      <c r="AI14" s="8"/>
      <c r="AJ14" s="8"/>
      <c r="AK14" s="2"/>
      <c r="AL14" s="2"/>
      <c r="AM14" s="2"/>
      <c r="AN14" s="2"/>
      <c r="AO14" s="2"/>
      <c r="AP14" s="2"/>
      <c r="AQ14" s="2"/>
      <c r="AR14" s="2"/>
      <c r="AS14" s="2"/>
      <c r="AT14" s="2"/>
      <c r="AU14" s="2"/>
      <c r="AV14" s="2"/>
      <c r="AW14" s="2"/>
      <c r="AX14" s="2"/>
      <c r="AY14" s="2"/>
      <c r="AZ14" s="2"/>
      <c r="BA14" s="2"/>
      <c r="BB14" s="2"/>
      <c r="BC14" s="2"/>
      <c r="BD14" s="2"/>
      <c r="BE14" s="2"/>
      <c r="BF14" s="2"/>
      <c r="BG14" s="2"/>
      <c r="BH14" s="2" t="s">
        <v>0</v>
      </c>
      <c r="BI14" s="4">
        <v>0</v>
      </c>
      <c r="BJ14" s="4">
        <v>560</v>
      </c>
    </row>
    <row r="15" spans="1:62" s="5" customFormat="1" ht="13.5">
      <c r="A15" s="92" t="s">
        <v>19</v>
      </c>
      <c r="B15" s="93"/>
      <c r="C15" s="93"/>
      <c r="D15" s="93"/>
      <c r="E15" s="93"/>
      <c r="F15" s="93"/>
      <c r="G15" s="93"/>
      <c r="H15" s="93"/>
      <c r="I15" s="93"/>
      <c r="J15" s="93"/>
      <c r="K15" s="93"/>
      <c r="L15" s="93"/>
      <c r="M15" s="93"/>
      <c r="N15" s="93"/>
      <c r="O15" s="93"/>
      <c r="P15" s="93"/>
      <c r="Q15" s="2"/>
      <c r="R15" s="2"/>
      <c r="S15" s="2"/>
      <c r="T15" s="2"/>
      <c r="U15" s="2"/>
      <c r="V15" s="2"/>
      <c r="W15" s="2"/>
      <c r="X15" s="2"/>
      <c r="Y15" s="2"/>
      <c r="Z15" s="2"/>
      <c r="AA15" s="2"/>
      <c r="AB15" s="2"/>
      <c r="AC15" s="2"/>
      <c r="AD15" s="2"/>
      <c r="AE15" s="2"/>
      <c r="AF15" s="2"/>
      <c r="AG15" s="2"/>
      <c r="AH15" s="92" t="s">
        <v>19</v>
      </c>
      <c r="AI15" s="93"/>
      <c r="AJ15" s="93"/>
      <c r="AK15" s="93"/>
      <c r="AL15" s="93"/>
      <c r="AM15" s="93"/>
      <c r="AN15" s="93"/>
      <c r="AO15" s="93"/>
      <c r="AP15" s="93"/>
      <c r="AQ15" s="93"/>
      <c r="AR15" s="93"/>
      <c r="AS15" s="93"/>
      <c r="AT15" s="93"/>
      <c r="AU15" s="93"/>
      <c r="AV15" s="93"/>
      <c r="AW15" s="93"/>
      <c r="AX15" s="2"/>
      <c r="AY15" s="2"/>
      <c r="AZ15" s="2"/>
      <c r="BA15" s="2"/>
      <c r="BB15" s="2"/>
      <c r="BC15" s="2"/>
      <c r="BD15" s="2"/>
      <c r="BE15" s="2"/>
      <c r="BF15" s="2"/>
      <c r="BG15" s="2"/>
      <c r="BH15" s="2" t="s">
        <v>1</v>
      </c>
      <c r="BI15" s="4">
        <v>240</v>
      </c>
      <c r="BJ15" s="4">
        <v>560</v>
      </c>
    </row>
    <row r="16" spans="1:62" s="10" customFormat="1" ht="13.5">
      <c r="A16" s="8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85"/>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t="s">
        <v>2</v>
      </c>
      <c r="BI16" s="4">
        <v>600</v>
      </c>
      <c r="BJ16" s="4">
        <v>560</v>
      </c>
    </row>
    <row r="17" spans="1:62" s="10" customFormat="1" ht="13.5">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3"/>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t="s">
        <v>3</v>
      </c>
      <c r="BI17" s="4">
        <v>780</v>
      </c>
      <c r="BJ17" s="4">
        <v>560</v>
      </c>
    </row>
    <row r="18" spans="1:63" s="10" customFormat="1" ht="13.5">
      <c r="A18" s="124" t="s">
        <v>11</v>
      </c>
      <c r="B18" s="114" t="s">
        <v>12</v>
      </c>
      <c r="C18" s="11"/>
      <c r="D18" s="117" t="s">
        <v>21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1"/>
      <c r="AH18" s="127" t="s">
        <v>11</v>
      </c>
      <c r="AI18" s="114" t="s">
        <v>12</v>
      </c>
      <c r="AJ18" s="11"/>
      <c r="AK18" s="117" t="s">
        <v>21</v>
      </c>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30"/>
      <c r="BH18" s="114" t="s">
        <v>25</v>
      </c>
      <c r="BI18" s="116" t="s">
        <v>27</v>
      </c>
      <c r="BJ18" s="116" t="s">
        <v>26</v>
      </c>
      <c r="BK18" s="12"/>
    </row>
    <row r="19" spans="1:63" s="10" customFormat="1" ht="13.5">
      <c r="A19" s="125"/>
      <c r="B19" s="126"/>
      <c r="C19" s="13"/>
      <c r="D19" s="14">
        <v>1</v>
      </c>
      <c r="E19" s="14">
        <v>2</v>
      </c>
      <c r="F19" s="14">
        <v>3</v>
      </c>
      <c r="G19" s="14">
        <v>4</v>
      </c>
      <c r="H19" s="14">
        <v>5</v>
      </c>
      <c r="I19" s="14">
        <v>6</v>
      </c>
      <c r="J19" s="14">
        <v>7</v>
      </c>
      <c r="K19" s="14">
        <v>8</v>
      </c>
      <c r="L19" s="14">
        <v>9</v>
      </c>
      <c r="M19" s="14">
        <v>10</v>
      </c>
      <c r="N19" s="14">
        <v>11</v>
      </c>
      <c r="O19" s="14">
        <v>12</v>
      </c>
      <c r="P19" s="14">
        <v>13</v>
      </c>
      <c r="Q19" s="14">
        <v>14</v>
      </c>
      <c r="R19" s="14">
        <v>15</v>
      </c>
      <c r="S19" s="14">
        <v>16</v>
      </c>
      <c r="T19" s="14">
        <v>17</v>
      </c>
      <c r="U19" s="14">
        <v>18</v>
      </c>
      <c r="V19" s="14">
        <v>19</v>
      </c>
      <c r="W19" s="14">
        <v>20</v>
      </c>
      <c r="X19" s="14">
        <v>21</v>
      </c>
      <c r="Y19" s="14">
        <v>22</v>
      </c>
      <c r="Z19" s="14">
        <v>23</v>
      </c>
      <c r="AA19" s="14">
        <v>24</v>
      </c>
      <c r="AB19" s="14">
        <v>25</v>
      </c>
      <c r="AC19" s="14">
        <v>26</v>
      </c>
      <c r="AD19" s="14">
        <v>27</v>
      </c>
      <c r="AE19" s="14">
        <v>28</v>
      </c>
      <c r="AF19" s="14">
        <v>29</v>
      </c>
      <c r="AG19" s="14">
        <v>30</v>
      </c>
      <c r="AH19" s="128"/>
      <c r="AI19" s="126"/>
      <c r="AJ19" s="13"/>
      <c r="AK19" s="14">
        <v>31</v>
      </c>
      <c r="AL19" s="14">
        <v>32</v>
      </c>
      <c r="AM19" s="14">
        <v>33</v>
      </c>
      <c r="AN19" s="14">
        <v>34</v>
      </c>
      <c r="AO19" s="14">
        <v>35</v>
      </c>
      <c r="AP19" s="14">
        <v>36</v>
      </c>
      <c r="AQ19" s="14">
        <v>37</v>
      </c>
      <c r="AR19" s="14">
        <v>38</v>
      </c>
      <c r="AS19" s="14">
        <v>39</v>
      </c>
      <c r="AT19" s="14">
        <v>40</v>
      </c>
      <c r="AU19" s="14">
        <v>41</v>
      </c>
      <c r="AV19" s="14">
        <v>42</v>
      </c>
      <c r="AW19" s="14">
        <v>43</v>
      </c>
      <c r="AX19" s="14">
        <v>44</v>
      </c>
      <c r="AY19" s="14">
        <v>45</v>
      </c>
      <c r="AZ19" s="14">
        <v>46</v>
      </c>
      <c r="BA19" s="14">
        <v>47</v>
      </c>
      <c r="BB19" s="14">
        <v>48</v>
      </c>
      <c r="BC19" s="14">
        <v>49</v>
      </c>
      <c r="BD19" s="14">
        <v>50</v>
      </c>
      <c r="BE19" s="14">
        <v>51</v>
      </c>
      <c r="BF19" s="14">
        <v>52</v>
      </c>
      <c r="BG19" s="14">
        <v>53</v>
      </c>
      <c r="BH19" s="115"/>
      <c r="BI19" s="115"/>
      <c r="BJ19" s="115"/>
      <c r="BK19" s="12"/>
    </row>
    <row r="20" spans="1:63" s="10" customFormat="1" ht="13.5">
      <c r="A20" s="94" t="s">
        <v>13</v>
      </c>
      <c r="B20" s="97">
        <v>1</v>
      </c>
      <c r="C20" s="15" t="s">
        <v>22</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94" t="s">
        <v>13</v>
      </c>
      <c r="AI20" s="97">
        <v>1</v>
      </c>
      <c r="AJ20" s="15" t="s">
        <v>22</v>
      </c>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111">
        <f>SUM(AK22:BG22)+SUM(D22:AG22)</f>
        <v>0</v>
      </c>
      <c r="BI20" s="106">
        <f>BH20*BI14</f>
        <v>0</v>
      </c>
      <c r="BJ20" s="106">
        <f>BH20*BJ14</f>
        <v>0</v>
      </c>
      <c r="BK20" s="12"/>
    </row>
    <row r="21" spans="1:63" s="10" customFormat="1" ht="13.5">
      <c r="A21" s="95"/>
      <c r="B21" s="98"/>
      <c r="C21" s="16" t="s">
        <v>23</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95"/>
      <c r="AI21" s="109"/>
      <c r="AJ21" s="16" t="s">
        <v>23</v>
      </c>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112"/>
      <c r="BI21" s="107"/>
      <c r="BJ21" s="107"/>
      <c r="BK21" s="12"/>
    </row>
    <row r="22" spans="1:63" s="20" customFormat="1" ht="27">
      <c r="A22" s="95"/>
      <c r="B22" s="99"/>
      <c r="C22" s="17" t="s">
        <v>24</v>
      </c>
      <c r="D22" s="18">
        <f aca="true" t="shared" si="0" ref="D22:AG22">(D20*5-D21)/5</f>
        <v>0</v>
      </c>
      <c r="E22" s="18">
        <f t="shared" si="0"/>
        <v>0</v>
      </c>
      <c r="F22" s="18">
        <f t="shared" si="0"/>
        <v>0</v>
      </c>
      <c r="G22" s="18">
        <f t="shared" si="0"/>
        <v>0</v>
      </c>
      <c r="H22" s="18">
        <f t="shared" si="0"/>
        <v>0</v>
      </c>
      <c r="I22" s="18">
        <f t="shared" si="0"/>
        <v>0</v>
      </c>
      <c r="J22" s="18">
        <f t="shared" si="0"/>
        <v>0</v>
      </c>
      <c r="K22" s="18">
        <f t="shared" si="0"/>
        <v>0</v>
      </c>
      <c r="L22" s="18">
        <f t="shared" si="0"/>
        <v>0</v>
      </c>
      <c r="M22" s="18">
        <f t="shared" si="0"/>
        <v>0</v>
      </c>
      <c r="N22" s="18">
        <f t="shared" si="0"/>
        <v>0</v>
      </c>
      <c r="O22" s="18">
        <f t="shared" si="0"/>
        <v>0</v>
      </c>
      <c r="P22" s="18">
        <f t="shared" si="0"/>
        <v>0</v>
      </c>
      <c r="Q22" s="18">
        <f t="shared" si="0"/>
        <v>0</v>
      </c>
      <c r="R22" s="18">
        <f t="shared" si="0"/>
        <v>0</v>
      </c>
      <c r="S22" s="18">
        <f t="shared" si="0"/>
        <v>0</v>
      </c>
      <c r="T22" s="18">
        <f t="shared" si="0"/>
        <v>0</v>
      </c>
      <c r="U22" s="18">
        <f t="shared" si="0"/>
        <v>0</v>
      </c>
      <c r="V22" s="18">
        <f t="shared" si="0"/>
        <v>0</v>
      </c>
      <c r="W22" s="18">
        <f t="shared" si="0"/>
        <v>0</v>
      </c>
      <c r="X22" s="18">
        <f t="shared" si="0"/>
        <v>0</v>
      </c>
      <c r="Y22" s="18">
        <f t="shared" si="0"/>
        <v>0</v>
      </c>
      <c r="Z22" s="18">
        <f t="shared" si="0"/>
        <v>0</v>
      </c>
      <c r="AA22" s="18">
        <f t="shared" si="0"/>
        <v>0</v>
      </c>
      <c r="AB22" s="18">
        <f t="shared" si="0"/>
        <v>0</v>
      </c>
      <c r="AC22" s="18">
        <f t="shared" si="0"/>
        <v>0</v>
      </c>
      <c r="AD22" s="18">
        <f t="shared" si="0"/>
        <v>0</v>
      </c>
      <c r="AE22" s="18">
        <f t="shared" si="0"/>
        <v>0</v>
      </c>
      <c r="AF22" s="18">
        <f t="shared" si="0"/>
        <v>0</v>
      </c>
      <c r="AG22" s="18">
        <f t="shared" si="0"/>
        <v>0</v>
      </c>
      <c r="AH22" s="95"/>
      <c r="AI22" s="110"/>
      <c r="AJ22" s="17" t="s">
        <v>24</v>
      </c>
      <c r="AK22" s="18">
        <f aca="true" t="shared" si="1" ref="AK22:BG22">(AK20*5-AK21)/5</f>
        <v>0</v>
      </c>
      <c r="AL22" s="18">
        <f t="shared" si="1"/>
        <v>0</v>
      </c>
      <c r="AM22" s="18">
        <f t="shared" si="1"/>
        <v>0</v>
      </c>
      <c r="AN22" s="18">
        <f t="shared" si="1"/>
        <v>0</v>
      </c>
      <c r="AO22" s="18">
        <f t="shared" si="1"/>
        <v>0</v>
      </c>
      <c r="AP22" s="18">
        <f t="shared" si="1"/>
        <v>0</v>
      </c>
      <c r="AQ22" s="18">
        <f t="shared" si="1"/>
        <v>0</v>
      </c>
      <c r="AR22" s="18">
        <f t="shared" si="1"/>
        <v>0</v>
      </c>
      <c r="AS22" s="18">
        <f t="shared" si="1"/>
        <v>0</v>
      </c>
      <c r="AT22" s="18">
        <f t="shared" si="1"/>
        <v>0</v>
      </c>
      <c r="AU22" s="18">
        <f t="shared" si="1"/>
        <v>0</v>
      </c>
      <c r="AV22" s="18">
        <f t="shared" si="1"/>
        <v>0</v>
      </c>
      <c r="AW22" s="18">
        <f t="shared" si="1"/>
        <v>0</v>
      </c>
      <c r="AX22" s="18">
        <f t="shared" si="1"/>
        <v>0</v>
      </c>
      <c r="AY22" s="18">
        <f t="shared" si="1"/>
        <v>0</v>
      </c>
      <c r="AZ22" s="18">
        <f t="shared" si="1"/>
        <v>0</v>
      </c>
      <c r="BA22" s="18">
        <f t="shared" si="1"/>
        <v>0</v>
      </c>
      <c r="BB22" s="18">
        <f t="shared" si="1"/>
        <v>0</v>
      </c>
      <c r="BC22" s="18">
        <f t="shared" si="1"/>
        <v>0</v>
      </c>
      <c r="BD22" s="18">
        <f t="shared" si="1"/>
        <v>0</v>
      </c>
      <c r="BE22" s="18">
        <f t="shared" si="1"/>
        <v>0</v>
      </c>
      <c r="BF22" s="18">
        <f t="shared" si="1"/>
        <v>0</v>
      </c>
      <c r="BG22" s="18">
        <f t="shared" si="1"/>
        <v>0</v>
      </c>
      <c r="BH22" s="113"/>
      <c r="BI22" s="108"/>
      <c r="BJ22" s="108"/>
      <c r="BK22" s="19"/>
    </row>
    <row r="23" spans="1:63" s="10" customFormat="1" ht="13.5">
      <c r="A23" s="95"/>
      <c r="B23" s="97">
        <v>2</v>
      </c>
      <c r="C23" s="15" t="s">
        <v>22</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95"/>
      <c r="AI23" s="97">
        <v>2</v>
      </c>
      <c r="AJ23" s="15" t="s">
        <v>22</v>
      </c>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111">
        <f>SUM(AK25:BG25)+SUM(D25:AG25)</f>
        <v>0</v>
      </c>
      <c r="BI23" s="106">
        <f>BH23*BI15</f>
        <v>0</v>
      </c>
      <c r="BJ23" s="106">
        <f>BH23*BJ15</f>
        <v>0</v>
      </c>
      <c r="BK23" s="12"/>
    </row>
    <row r="24" spans="1:63" s="10" customFormat="1" ht="13.5">
      <c r="A24" s="95"/>
      <c r="B24" s="98"/>
      <c r="C24" s="16" t="s">
        <v>23</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95"/>
      <c r="AI24" s="109"/>
      <c r="AJ24" s="16" t="s">
        <v>23</v>
      </c>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112"/>
      <c r="BI24" s="107"/>
      <c r="BJ24" s="107"/>
      <c r="BK24" s="12"/>
    </row>
    <row r="25" spans="1:63" s="20" customFormat="1" ht="27">
      <c r="A25" s="95"/>
      <c r="B25" s="99"/>
      <c r="C25" s="17" t="s">
        <v>24</v>
      </c>
      <c r="D25" s="18">
        <f aca="true" t="shared" si="2" ref="D25:AG25">(D23*5-D24)/5</f>
        <v>0</v>
      </c>
      <c r="E25" s="18">
        <f t="shared" si="2"/>
        <v>0</v>
      </c>
      <c r="F25" s="18">
        <f t="shared" si="2"/>
        <v>0</v>
      </c>
      <c r="G25" s="18">
        <f t="shared" si="2"/>
        <v>0</v>
      </c>
      <c r="H25" s="18">
        <f t="shared" si="2"/>
        <v>0</v>
      </c>
      <c r="I25" s="18">
        <f t="shared" si="2"/>
        <v>0</v>
      </c>
      <c r="J25" s="18">
        <f t="shared" si="2"/>
        <v>0</v>
      </c>
      <c r="K25" s="18">
        <f t="shared" si="2"/>
        <v>0</v>
      </c>
      <c r="L25" s="18">
        <f t="shared" si="2"/>
        <v>0</v>
      </c>
      <c r="M25" s="18">
        <f t="shared" si="2"/>
        <v>0</v>
      </c>
      <c r="N25" s="18">
        <f t="shared" si="2"/>
        <v>0</v>
      </c>
      <c r="O25" s="18">
        <f t="shared" si="2"/>
        <v>0</v>
      </c>
      <c r="P25" s="18">
        <f t="shared" si="2"/>
        <v>0</v>
      </c>
      <c r="Q25" s="18">
        <f t="shared" si="2"/>
        <v>0</v>
      </c>
      <c r="R25" s="18">
        <f t="shared" si="2"/>
        <v>0</v>
      </c>
      <c r="S25" s="18">
        <f t="shared" si="2"/>
        <v>0</v>
      </c>
      <c r="T25" s="18">
        <f t="shared" si="2"/>
        <v>0</v>
      </c>
      <c r="U25" s="18">
        <f t="shared" si="2"/>
        <v>0</v>
      </c>
      <c r="V25" s="18">
        <f t="shared" si="2"/>
        <v>0</v>
      </c>
      <c r="W25" s="18">
        <f t="shared" si="2"/>
        <v>0</v>
      </c>
      <c r="X25" s="18">
        <f t="shared" si="2"/>
        <v>0</v>
      </c>
      <c r="Y25" s="18">
        <f t="shared" si="2"/>
        <v>0</v>
      </c>
      <c r="Z25" s="18">
        <f t="shared" si="2"/>
        <v>0</v>
      </c>
      <c r="AA25" s="18">
        <f t="shared" si="2"/>
        <v>0</v>
      </c>
      <c r="AB25" s="18">
        <f t="shared" si="2"/>
        <v>0</v>
      </c>
      <c r="AC25" s="18">
        <f t="shared" si="2"/>
        <v>0</v>
      </c>
      <c r="AD25" s="18">
        <f t="shared" si="2"/>
        <v>0</v>
      </c>
      <c r="AE25" s="18">
        <f t="shared" si="2"/>
        <v>0</v>
      </c>
      <c r="AF25" s="18">
        <f t="shared" si="2"/>
        <v>0</v>
      </c>
      <c r="AG25" s="18">
        <f t="shared" si="2"/>
        <v>0</v>
      </c>
      <c r="AH25" s="95"/>
      <c r="AI25" s="110"/>
      <c r="AJ25" s="17" t="s">
        <v>24</v>
      </c>
      <c r="AK25" s="18">
        <f aca="true" t="shared" si="3" ref="AK25:BG25">(AK23*5-AK24)/5</f>
        <v>0</v>
      </c>
      <c r="AL25" s="18">
        <f t="shared" si="3"/>
        <v>0</v>
      </c>
      <c r="AM25" s="18">
        <f t="shared" si="3"/>
        <v>0</v>
      </c>
      <c r="AN25" s="18">
        <f t="shared" si="3"/>
        <v>0</v>
      </c>
      <c r="AO25" s="18">
        <f t="shared" si="3"/>
        <v>0</v>
      </c>
      <c r="AP25" s="18">
        <f t="shared" si="3"/>
        <v>0</v>
      </c>
      <c r="AQ25" s="18">
        <f t="shared" si="3"/>
        <v>0</v>
      </c>
      <c r="AR25" s="18">
        <f t="shared" si="3"/>
        <v>0</v>
      </c>
      <c r="AS25" s="18">
        <f t="shared" si="3"/>
        <v>0</v>
      </c>
      <c r="AT25" s="18">
        <f t="shared" si="3"/>
        <v>0</v>
      </c>
      <c r="AU25" s="18">
        <f t="shared" si="3"/>
        <v>0</v>
      </c>
      <c r="AV25" s="18">
        <f t="shared" si="3"/>
        <v>0</v>
      </c>
      <c r="AW25" s="18">
        <f t="shared" si="3"/>
        <v>0</v>
      </c>
      <c r="AX25" s="18">
        <f t="shared" si="3"/>
        <v>0</v>
      </c>
      <c r="AY25" s="18">
        <f t="shared" si="3"/>
        <v>0</v>
      </c>
      <c r="AZ25" s="18">
        <f t="shared" si="3"/>
        <v>0</v>
      </c>
      <c r="BA25" s="18">
        <f t="shared" si="3"/>
        <v>0</v>
      </c>
      <c r="BB25" s="18">
        <f t="shared" si="3"/>
        <v>0</v>
      </c>
      <c r="BC25" s="18">
        <f t="shared" si="3"/>
        <v>0</v>
      </c>
      <c r="BD25" s="18">
        <f t="shared" si="3"/>
        <v>0</v>
      </c>
      <c r="BE25" s="18">
        <f t="shared" si="3"/>
        <v>0</v>
      </c>
      <c r="BF25" s="18">
        <f t="shared" si="3"/>
        <v>0</v>
      </c>
      <c r="BG25" s="18">
        <f t="shared" si="3"/>
        <v>0</v>
      </c>
      <c r="BH25" s="113"/>
      <c r="BI25" s="108"/>
      <c r="BJ25" s="108"/>
      <c r="BK25" s="19"/>
    </row>
    <row r="26" spans="1:63" s="10" customFormat="1" ht="13.5">
      <c r="A26" s="95"/>
      <c r="B26" s="97">
        <v>3</v>
      </c>
      <c r="C26" s="15" t="s">
        <v>22</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95"/>
      <c r="AI26" s="97">
        <v>3</v>
      </c>
      <c r="AJ26" s="15" t="s">
        <v>22</v>
      </c>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111">
        <f>SUM(AK28:BG28)+SUM(D28:AG28)</f>
        <v>0</v>
      </c>
      <c r="BI26" s="106">
        <f>BH26*BI16</f>
        <v>0</v>
      </c>
      <c r="BJ26" s="106">
        <f>BH26*BJ16</f>
        <v>0</v>
      </c>
      <c r="BK26" s="12"/>
    </row>
    <row r="27" spans="1:63" s="10" customFormat="1" ht="13.5">
      <c r="A27" s="95"/>
      <c r="B27" s="98"/>
      <c r="C27" s="16" t="s">
        <v>23</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95"/>
      <c r="AI27" s="109"/>
      <c r="AJ27" s="16" t="s">
        <v>23</v>
      </c>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112"/>
      <c r="BI27" s="107"/>
      <c r="BJ27" s="107"/>
      <c r="BK27" s="12"/>
    </row>
    <row r="28" spans="1:63" s="20" customFormat="1" ht="27">
      <c r="A28" s="95"/>
      <c r="B28" s="99"/>
      <c r="C28" s="17" t="s">
        <v>24</v>
      </c>
      <c r="D28" s="18">
        <f aca="true" t="shared" si="4" ref="D28:AG28">(D26*5-D27)/5</f>
        <v>0</v>
      </c>
      <c r="E28" s="18">
        <f t="shared" si="4"/>
        <v>0</v>
      </c>
      <c r="F28" s="18">
        <f t="shared" si="4"/>
        <v>0</v>
      </c>
      <c r="G28" s="18">
        <f t="shared" si="4"/>
        <v>0</v>
      </c>
      <c r="H28" s="18">
        <f t="shared" si="4"/>
        <v>0</v>
      </c>
      <c r="I28" s="18">
        <f t="shared" si="4"/>
        <v>0</v>
      </c>
      <c r="J28" s="18">
        <f t="shared" si="4"/>
        <v>0</v>
      </c>
      <c r="K28" s="18">
        <f t="shared" si="4"/>
        <v>0</v>
      </c>
      <c r="L28" s="18">
        <f t="shared" si="4"/>
        <v>0</v>
      </c>
      <c r="M28" s="18">
        <f t="shared" si="4"/>
        <v>0</v>
      </c>
      <c r="N28" s="18">
        <f t="shared" si="4"/>
        <v>0</v>
      </c>
      <c r="O28" s="18">
        <f t="shared" si="4"/>
        <v>0</v>
      </c>
      <c r="P28" s="18">
        <f t="shared" si="4"/>
        <v>0</v>
      </c>
      <c r="Q28" s="18">
        <f t="shared" si="4"/>
        <v>0</v>
      </c>
      <c r="R28" s="18">
        <f t="shared" si="4"/>
        <v>0</v>
      </c>
      <c r="S28" s="18">
        <f t="shared" si="4"/>
        <v>0</v>
      </c>
      <c r="T28" s="18">
        <f t="shared" si="4"/>
        <v>0</v>
      </c>
      <c r="U28" s="18">
        <f t="shared" si="4"/>
        <v>0</v>
      </c>
      <c r="V28" s="18">
        <f t="shared" si="4"/>
        <v>0</v>
      </c>
      <c r="W28" s="18">
        <f t="shared" si="4"/>
        <v>0</v>
      </c>
      <c r="X28" s="18">
        <f t="shared" si="4"/>
        <v>0</v>
      </c>
      <c r="Y28" s="18">
        <f t="shared" si="4"/>
        <v>0</v>
      </c>
      <c r="Z28" s="18">
        <f t="shared" si="4"/>
        <v>0</v>
      </c>
      <c r="AA28" s="18">
        <f t="shared" si="4"/>
        <v>0</v>
      </c>
      <c r="AB28" s="18">
        <f t="shared" si="4"/>
        <v>0</v>
      </c>
      <c r="AC28" s="18">
        <f t="shared" si="4"/>
        <v>0</v>
      </c>
      <c r="AD28" s="18">
        <f t="shared" si="4"/>
        <v>0</v>
      </c>
      <c r="AE28" s="18">
        <f t="shared" si="4"/>
        <v>0</v>
      </c>
      <c r="AF28" s="18">
        <f t="shared" si="4"/>
        <v>0</v>
      </c>
      <c r="AG28" s="18">
        <f t="shared" si="4"/>
        <v>0</v>
      </c>
      <c r="AH28" s="95"/>
      <c r="AI28" s="110"/>
      <c r="AJ28" s="17" t="s">
        <v>24</v>
      </c>
      <c r="AK28" s="18">
        <f aca="true" t="shared" si="5" ref="AK28:BG28">(AK26*5-AK27)/5</f>
        <v>0</v>
      </c>
      <c r="AL28" s="18">
        <f t="shared" si="5"/>
        <v>0</v>
      </c>
      <c r="AM28" s="18">
        <f t="shared" si="5"/>
        <v>0</v>
      </c>
      <c r="AN28" s="18">
        <f t="shared" si="5"/>
        <v>0</v>
      </c>
      <c r="AO28" s="18">
        <f t="shared" si="5"/>
        <v>0</v>
      </c>
      <c r="AP28" s="18">
        <f t="shared" si="5"/>
        <v>0</v>
      </c>
      <c r="AQ28" s="18">
        <f t="shared" si="5"/>
        <v>0</v>
      </c>
      <c r="AR28" s="18">
        <f t="shared" si="5"/>
        <v>0</v>
      </c>
      <c r="AS28" s="18">
        <f t="shared" si="5"/>
        <v>0</v>
      </c>
      <c r="AT28" s="18">
        <f t="shared" si="5"/>
        <v>0</v>
      </c>
      <c r="AU28" s="18">
        <f t="shared" si="5"/>
        <v>0</v>
      </c>
      <c r="AV28" s="18">
        <f t="shared" si="5"/>
        <v>0</v>
      </c>
      <c r="AW28" s="18">
        <f t="shared" si="5"/>
        <v>0</v>
      </c>
      <c r="AX28" s="18">
        <f t="shared" si="5"/>
        <v>0</v>
      </c>
      <c r="AY28" s="18">
        <f t="shared" si="5"/>
        <v>0</v>
      </c>
      <c r="AZ28" s="18">
        <f t="shared" si="5"/>
        <v>0</v>
      </c>
      <c r="BA28" s="18">
        <f t="shared" si="5"/>
        <v>0</v>
      </c>
      <c r="BB28" s="18">
        <f t="shared" si="5"/>
        <v>0</v>
      </c>
      <c r="BC28" s="18">
        <f t="shared" si="5"/>
        <v>0</v>
      </c>
      <c r="BD28" s="18">
        <f t="shared" si="5"/>
        <v>0</v>
      </c>
      <c r="BE28" s="18">
        <f t="shared" si="5"/>
        <v>0</v>
      </c>
      <c r="BF28" s="18">
        <f t="shared" si="5"/>
        <v>0</v>
      </c>
      <c r="BG28" s="18">
        <f t="shared" si="5"/>
        <v>0</v>
      </c>
      <c r="BH28" s="113"/>
      <c r="BI28" s="108"/>
      <c r="BJ28" s="108"/>
      <c r="BK28" s="19"/>
    </row>
    <row r="29" spans="1:63" s="10" customFormat="1" ht="13.5">
      <c r="A29" s="95"/>
      <c r="B29" s="97">
        <v>4</v>
      </c>
      <c r="C29" s="15" t="s">
        <v>22</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95"/>
      <c r="AI29" s="97">
        <v>4</v>
      </c>
      <c r="AJ29" s="15" t="s">
        <v>22</v>
      </c>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111">
        <f>SUM(AK31:BG31)+SUM(D31:AG31)</f>
        <v>0</v>
      </c>
      <c r="BI29" s="106">
        <f>BH29*BI17</f>
        <v>0</v>
      </c>
      <c r="BJ29" s="106">
        <f>BH29*BJ17</f>
        <v>0</v>
      </c>
      <c r="BK29" s="12"/>
    </row>
    <row r="30" spans="1:63" s="10" customFormat="1" ht="13.5">
      <c r="A30" s="95"/>
      <c r="B30" s="98"/>
      <c r="C30" s="16" t="s">
        <v>23</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95"/>
      <c r="AI30" s="109"/>
      <c r="AJ30" s="16" t="s">
        <v>23</v>
      </c>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112"/>
      <c r="BI30" s="107"/>
      <c r="BJ30" s="107"/>
      <c r="BK30" s="12"/>
    </row>
    <row r="31" spans="1:63" s="20" customFormat="1" ht="27">
      <c r="A31" s="96"/>
      <c r="B31" s="99"/>
      <c r="C31" s="17" t="s">
        <v>24</v>
      </c>
      <c r="D31" s="18">
        <f aca="true" t="shared" si="6" ref="D31:AG31">(D29*5-D30)/5</f>
        <v>0</v>
      </c>
      <c r="E31" s="18">
        <f t="shared" si="6"/>
        <v>0</v>
      </c>
      <c r="F31" s="18">
        <f t="shared" si="6"/>
        <v>0</v>
      </c>
      <c r="G31" s="18">
        <f t="shared" si="6"/>
        <v>0</v>
      </c>
      <c r="H31" s="18">
        <f t="shared" si="6"/>
        <v>0</v>
      </c>
      <c r="I31" s="18">
        <f t="shared" si="6"/>
        <v>0</v>
      </c>
      <c r="J31" s="18">
        <f t="shared" si="6"/>
        <v>0</v>
      </c>
      <c r="K31" s="18">
        <f t="shared" si="6"/>
        <v>0</v>
      </c>
      <c r="L31" s="18">
        <f t="shared" si="6"/>
        <v>0</v>
      </c>
      <c r="M31" s="18">
        <f t="shared" si="6"/>
        <v>0</v>
      </c>
      <c r="N31" s="18">
        <f t="shared" si="6"/>
        <v>0</v>
      </c>
      <c r="O31" s="18">
        <f t="shared" si="6"/>
        <v>0</v>
      </c>
      <c r="P31" s="18">
        <f t="shared" si="6"/>
        <v>0</v>
      </c>
      <c r="Q31" s="18">
        <f t="shared" si="6"/>
        <v>0</v>
      </c>
      <c r="R31" s="18">
        <f t="shared" si="6"/>
        <v>0</v>
      </c>
      <c r="S31" s="18">
        <f t="shared" si="6"/>
        <v>0</v>
      </c>
      <c r="T31" s="18">
        <f t="shared" si="6"/>
        <v>0</v>
      </c>
      <c r="U31" s="18">
        <f t="shared" si="6"/>
        <v>0</v>
      </c>
      <c r="V31" s="18">
        <f t="shared" si="6"/>
        <v>0</v>
      </c>
      <c r="W31" s="18">
        <f t="shared" si="6"/>
        <v>0</v>
      </c>
      <c r="X31" s="18">
        <f t="shared" si="6"/>
        <v>0</v>
      </c>
      <c r="Y31" s="18">
        <f t="shared" si="6"/>
        <v>0</v>
      </c>
      <c r="Z31" s="18">
        <f t="shared" si="6"/>
        <v>0</v>
      </c>
      <c r="AA31" s="18">
        <f t="shared" si="6"/>
        <v>0</v>
      </c>
      <c r="AB31" s="18">
        <f t="shared" si="6"/>
        <v>0</v>
      </c>
      <c r="AC31" s="18">
        <f t="shared" si="6"/>
        <v>0</v>
      </c>
      <c r="AD31" s="18">
        <f t="shared" si="6"/>
        <v>0</v>
      </c>
      <c r="AE31" s="18">
        <f t="shared" si="6"/>
        <v>0</v>
      </c>
      <c r="AF31" s="18">
        <f t="shared" si="6"/>
        <v>0</v>
      </c>
      <c r="AG31" s="18">
        <f t="shared" si="6"/>
        <v>0</v>
      </c>
      <c r="AH31" s="96"/>
      <c r="AI31" s="110"/>
      <c r="AJ31" s="17" t="s">
        <v>24</v>
      </c>
      <c r="AK31" s="18">
        <f aca="true" t="shared" si="7" ref="AK31:BG31">(AK29*5-AK30)/5</f>
        <v>0</v>
      </c>
      <c r="AL31" s="18">
        <f t="shared" si="7"/>
        <v>0</v>
      </c>
      <c r="AM31" s="18">
        <f t="shared" si="7"/>
        <v>0</v>
      </c>
      <c r="AN31" s="18">
        <f t="shared" si="7"/>
        <v>0</v>
      </c>
      <c r="AO31" s="18">
        <f t="shared" si="7"/>
        <v>0</v>
      </c>
      <c r="AP31" s="18">
        <f t="shared" si="7"/>
        <v>0</v>
      </c>
      <c r="AQ31" s="18">
        <f t="shared" si="7"/>
        <v>0</v>
      </c>
      <c r="AR31" s="18">
        <f t="shared" si="7"/>
        <v>0</v>
      </c>
      <c r="AS31" s="18">
        <f t="shared" si="7"/>
        <v>0</v>
      </c>
      <c r="AT31" s="18">
        <f t="shared" si="7"/>
        <v>0</v>
      </c>
      <c r="AU31" s="18">
        <f t="shared" si="7"/>
        <v>0</v>
      </c>
      <c r="AV31" s="18">
        <f t="shared" si="7"/>
        <v>0</v>
      </c>
      <c r="AW31" s="18">
        <f t="shared" si="7"/>
        <v>0</v>
      </c>
      <c r="AX31" s="18">
        <f t="shared" si="7"/>
        <v>0</v>
      </c>
      <c r="AY31" s="18">
        <f t="shared" si="7"/>
        <v>0</v>
      </c>
      <c r="AZ31" s="18">
        <f t="shared" si="7"/>
        <v>0</v>
      </c>
      <c r="BA31" s="18">
        <f t="shared" si="7"/>
        <v>0</v>
      </c>
      <c r="BB31" s="18">
        <f t="shared" si="7"/>
        <v>0</v>
      </c>
      <c r="BC31" s="18">
        <f t="shared" si="7"/>
        <v>0</v>
      </c>
      <c r="BD31" s="18">
        <f t="shared" si="7"/>
        <v>0</v>
      </c>
      <c r="BE31" s="18">
        <f t="shared" si="7"/>
        <v>0</v>
      </c>
      <c r="BF31" s="18">
        <f t="shared" si="7"/>
        <v>0</v>
      </c>
      <c r="BG31" s="18">
        <f t="shared" si="7"/>
        <v>0</v>
      </c>
      <c r="BH31" s="113"/>
      <c r="BI31" s="108"/>
      <c r="BJ31" s="108"/>
      <c r="BK31" s="19"/>
    </row>
    <row r="32" spans="1:63" s="20" customFormat="1" ht="24.75" customHeight="1">
      <c r="A32" s="21"/>
      <c r="B32" s="86" t="s">
        <v>29</v>
      </c>
      <c r="C32" s="87"/>
      <c r="D32" s="80">
        <f aca="true" t="shared" si="8" ref="D32:AG32">D22+D25+D28+D31</f>
        <v>0</v>
      </c>
      <c r="E32" s="80">
        <f t="shared" si="8"/>
        <v>0</v>
      </c>
      <c r="F32" s="80">
        <f t="shared" si="8"/>
        <v>0</v>
      </c>
      <c r="G32" s="80">
        <f t="shared" si="8"/>
        <v>0</v>
      </c>
      <c r="H32" s="80">
        <f t="shared" si="8"/>
        <v>0</v>
      </c>
      <c r="I32" s="80">
        <f t="shared" si="8"/>
        <v>0</v>
      </c>
      <c r="J32" s="80">
        <f t="shared" si="8"/>
        <v>0</v>
      </c>
      <c r="K32" s="80">
        <f t="shared" si="8"/>
        <v>0</v>
      </c>
      <c r="L32" s="80">
        <f t="shared" si="8"/>
        <v>0</v>
      </c>
      <c r="M32" s="80">
        <f t="shared" si="8"/>
        <v>0</v>
      </c>
      <c r="N32" s="80">
        <f t="shared" si="8"/>
        <v>0</v>
      </c>
      <c r="O32" s="80">
        <f t="shared" si="8"/>
        <v>0</v>
      </c>
      <c r="P32" s="80">
        <f t="shared" si="8"/>
        <v>0</v>
      </c>
      <c r="Q32" s="80">
        <f t="shared" si="8"/>
        <v>0</v>
      </c>
      <c r="R32" s="80">
        <f t="shared" si="8"/>
        <v>0</v>
      </c>
      <c r="S32" s="80">
        <f t="shared" si="8"/>
        <v>0</v>
      </c>
      <c r="T32" s="80">
        <f t="shared" si="8"/>
        <v>0</v>
      </c>
      <c r="U32" s="80">
        <f t="shared" si="8"/>
        <v>0</v>
      </c>
      <c r="V32" s="80">
        <f t="shared" si="8"/>
        <v>0</v>
      </c>
      <c r="W32" s="80">
        <f t="shared" si="8"/>
        <v>0</v>
      </c>
      <c r="X32" s="80">
        <f t="shared" si="8"/>
        <v>0</v>
      </c>
      <c r="Y32" s="80">
        <f t="shared" si="8"/>
        <v>0</v>
      </c>
      <c r="Z32" s="80">
        <f t="shared" si="8"/>
        <v>0</v>
      </c>
      <c r="AA32" s="80">
        <f t="shared" si="8"/>
        <v>0</v>
      </c>
      <c r="AB32" s="80">
        <f t="shared" si="8"/>
        <v>0</v>
      </c>
      <c r="AC32" s="80">
        <f t="shared" si="8"/>
        <v>0</v>
      </c>
      <c r="AD32" s="80">
        <f t="shared" si="8"/>
        <v>0</v>
      </c>
      <c r="AE32" s="80">
        <f t="shared" si="8"/>
        <v>0</v>
      </c>
      <c r="AF32" s="80">
        <f t="shared" si="8"/>
        <v>0</v>
      </c>
      <c r="AG32" s="80">
        <f t="shared" si="8"/>
        <v>0</v>
      </c>
      <c r="AH32" s="86" t="s">
        <v>30</v>
      </c>
      <c r="AI32" s="87"/>
      <c r="AJ32" s="23"/>
      <c r="AK32" s="80">
        <f aca="true" t="shared" si="9" ref="AK32:BG32">AK22+AK25+AK28+AK31</f>
        <v>0</v>
      </c>
      <c r="AL32" s="80">
        <f t="shared" si="9"/>
        <v>0</v>
      </c>
      <c r="AM32" s="80">
        <f t="shared" si="9"/>
        <v>0</v>
      </c>
      <c r="AN32" s="80">
        <f t="shared" si="9"/>
        <v>0</v>
      </c>
      <c r="AO32" s="80">
        <f t="shared" si="9"/>
        <v>0</v>
      </c>
      <c r="AP32" s="80">
        <f t="shared" si="9"/>
        <v>0</v>
      </c>
      <c r="AQ32" s="80">
        <f t="shared" si="9"/>
        <v>0</v>
      </c>
      <c r="AR32" s="80">
        <f t="shared" si="9"/>
        <v>0</v>
      </c>
      <c r="AS32" s="80">
        <f t="shared" si="9"/>
        <v>0</v>
      </c>
      <c r="AT32" s="80">
        <f t="shared" si="9"/>
        <v>0</v>
      </c>
      <c r="AU32" s="80">
        <f t="shared" si="9"/>
        <v>0</v>
      </c>
      <c r="AV32" s="80">
        <f t="shared" si="9"/>
        <v>0</v>
      </c>
      <c r="AW32" s="80">
        <f t="shared" si="9"/>
        <v>0</v>
      </c>
      <c r="AX32" s="80">
        <f t="shared" si="9"/>
        <v>0</v>
      </c>
      <c r="AY32" s="80">
        <f t="shared" si="9"/>
        <v>0</v>
      </c>
      <c r="AZ32" s="80">
        <f t="shared" si="9"/>
        <v>0</v>
      </c>
      <c r="BA32" s="80">
        <f t="shared" si="9"/>
        <v>0</v>
      </c>
      <c r="BB32" s="80">
        <f t="shared" si="9"/>
        <v>0</v>
      </c>
      <c r="BC32" s="80">
        <f t="shared" si="9"/>
        <v>0</v>
      </c>
      <c r="BD32" s="80">
        <f t="shared" si="9"/>
        <v>0</v>
      </c>
      <c r="BE32" s="80">
        <f t="shared" si="9"/>
        <v>0</v>
      </c>
      <c r="BF32" s="80">
        <f t="shared" si="9"/>
        <v>0</v>
      </c>
      <c r="BG32" s="80">
        <f t="shared" si="9"/>
        <v>0</v>
      </c>
      <c r="BH32" s="24">
        <f>SUM(BH20:BH29)</f>
        <v>0</v>
      </c>
      <c r="BI32" s="25">
        <f>SUM(BI20:BI29)</f>
        <v>0</v>
      </c>
      <c r="BJ32" s="25">
        <f>SUM(BJ20:BJ29)</f>
        <v>0</v>
      </c>
      <c r="BK32" s="19"/>
    </row>
    <row r="33" spans="1:63" s="10" customFormat="1" ht="13.5">
      <c r="A33" s="26"/>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27"/>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28"/>
      <c r="BJ33" s="28"/>
      <c r="BK33" s="12"/>
    </row>
    <row r="34" spans="1:62" s="10" customFormat="1" ht="13.5">
      <c r="A34" s="29"/>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2"/>
      <c r="BJ34" s="32"/>
    </row>
    <row r="35" spans="1:62" s="10" customFormat="1" ht="14.25">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5"/>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2" t="s">
        <v>14</v>
      </c>
      <c r="BI35" s="6" t="s">
        <v>10</v>
      </c>
      <c r="BJ35" s="6" t="s">
        <v>9</v>
      </c>
    </row>
    <row r="36" spans="1:62" s="10" customFormat="1" ht="13.5">
      <c r="A36" s="3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5"/>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2" t="s">
        <v>0</v>
      </c>
      <c r="BI36" s="4">
        <v>0</v>
      </c>
      <c r="BJ36" s="4">
        <v>560</v>
      </c>
    </row>
    <row r="37" spans="1:62" s="10" customFormat="1" ht="13.5">
      <c r="A37" s="33"/>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5"/>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2" t="s">
        <v>1</v>
      </c>
      <c r="BI37" s="4">
        <v>240</v>
      </c>
      <c r="BJ37" s="4">
        <v>560</v>
      </c>
    </row>
    <row r="38" spans="1:62" s="10" customFormat="1" ht="13.5">
      <c r="A38" s="36"/>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8"/>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2" t="s">
        <v>2</v>
      </c>
      <c r="BI38" s="4">
        <v>600</v>
      </c>
      <c r="BJ38" s="4">
        <v>560</v>
      </c>
    </row>
    <row r="39" spans="1:63" s="10" customFormat="1" ht="13.5">
      <c r="A39" s="124" t="s">
        <v>11</v>
      </c>
      <c r="B39" s="114" t="s">
        <v>12</v>
      </c>
      <c r="C39" s="11"/>
      <c r="D39" s="117" t="s">
        <v>21</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1"/>
      <c r="AH39" s="127" t="s">
        <v>11</v>
      </c>
      <c r="AI39" s="114" t="s">
        <v>12</v>
      </c>
      <c r="AJ39" s="11"/>
      <c r="AK39" s="117" t="s">
        <v>21</v>
      </c>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30"/>
      <c r="BH39" s="114" t="s">
        <v>25</v>
      </c>
      <c r="BI39" s="116" t="s">
        <v>27</v>
      </c>
      <c r="BJ39" s="116" t="s">
        <v>26</v>
      </c>
      <c r="BK39" s="12"/>
    </row>
    <row r="40" spans="1:63" s="10" customFormat="1" ht="13.5">
      <c r="A40" s="125"/>
      <c r="B40" s="126"/>
      <c r="C40" s="13"/>
      <c r="D40" s="14">
        <v>1</v>
      </c>
      <c r="E40" s="14">
        <v>2</v>
      </c>
      <c r="F40" s="14">
        <v>3</v>
      </c>
      <c r="G40" s="14">
        <v>4</v>
      </c>
      <c r="H40" s="14">
        <v>5</v>
      </c>
      <c r="I40" s="14">
        <v>6</v>
      </c>
      <c r="J40" s="14">
        <v>7</v>
      </c>
      <c r="K40" s="14">
        <v>8</v>
      </c>
      <c r="L40" s="14">
        <v>9</v>
      </c>
      <c r="M40" s="14">
        <v>10</v>
      </c>
      <c r="N40" s="14">
        <v>11</v>
      </c>
      <c r="O40" s="14">
        <v>12</v>
      </c>
      <c r="P40" s="14">
        <v>13</v>
      </c>
      <c r="Q40" s="14">
        <v>14</v>
      </c>
      <c r="R40" s="14">
        <v>15</v>
      </c>
      <c r="S40" s="14">
        <v>16</v>
      </c>
      <c r="T40" s="14">
        <v>17</v>
      </c>
      <c r="U40" s="14">
        <v>18</v>
      </c>
      <c r="V40" s="14">
        <v>19</v>
      </c>
      <c r="W40" s="14">
        <v>20</v>
      </c>
      <c r="X40" s="14">
        <v>21</v>
      </c>
      <c r="Y40" s="14">
        <v>22</v>
      </c>
      <c r="Z40" s="14">
        <v>23</v>
      </c>
      <c r="AA40" s="14">
        <v>24</v>
      </c>
      <c r="AB40" s="14">
        <v>25</v>
      </c>
      <c r="AC40" s="14">
        <v>26</v>
      </c>
      <c r="AD40" s="14">
        <v>27</v>
      </c>
      <c r="AE40" s="14">
        <v>28</v>
      </c>
      <c r="AF40" s="14">
        <v>29</v>
      </c>
      <c r="AG40" s="14">
        <v>30</v>
      </c>
      <c r="AH40" s="128"/>
      <c r="AI40" s="126"/>
      <c r="AJ40" s="13"/>
      <c r="AK40" s="14">
        <v>31</v>
      </c>
      <c r="AL40" s="14">
        <v>32</v>
      </c>
      <c r="AM40" s="14">
        <v>33</v>
      </c>
      <c r="AN40" s="14">
        <v>34</v>
      </c>
      <c r="AO40" s="14">
        <v>35</v>
      </c>
      <c r="AP40" s="14">
        <v>36</v>
      </c>
      <c r="AQ40" s="14">
        <v>37</v>
      </c>
      <c r="AR40" s="14">
        <v>38</v>
      </c>
      <c r="AS40" s="14">
        <v>39</v>
      </c>
      <c r="AT40" s="14">
        <v>40</v>
      </c>
      <c r="AU40" s="14">
        <v>41</v>
      </c>
      <c r="AV40" s="14">
        <v>42</v>
      </c>
      <c r="AW40" s="14">
        <v>43</v>
      </c>
      <c r="AX40" s="14">
        <v>44</v>
      </c>
      <c r="AY40" s="14">
        <v>45</v>
      </c>
      <c r="AZ40" s="14">
        <v>46</v>
      </c>
      <c r="BA40" s="14">
        <v>47</v>
      </c>
      <c r="BB40" s="14">
        <v>48</v>
      </c>
      <c r="BC40" s="14">
        <v>49</v>
      </c>
      <c r="BD40" s="14">
        <v>50</v>
      </c>
      <c r="BE40" s="14">
        <v>51</v>
      </c>
      <c r="BF40" s="14">
        <v>52</v>
      </c>
      <c r="BG40" s="14">
        <v>53</v>
      </c>
      <c r="BH40" s="115"/>
      <c r="BI40" s="115"/>
      <c r="BJ40" s="115"/>
      <c r="BK40" s="12"/>
    </row>
    <row r="41" spans="1:63" s="10" customFormat="1" ht="13.5">
      <c r="A41" s="94" t="s">
        <v>14</v>
      </c>
      <c r="B41" s="97">
        <v>1</v>
      </c>
      <c r="C41" s="15" t="s">
        <v>22</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94" t="s">
        <v>14</v>
      </c>
      <c r="AI41" s="97">
        <v>1</v>
      </c>
      <c r="AJ41" s="15" t="s">
        <v>22</v>
      </c>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111">
        <f>SUM(AK43:BG43)+SUM(D43:AG43)</f>
        <v>0</v>
      </c>
      <c r="BI41" s="106">
        <f>BH41*BI36</f>
        <v>0</v>
      </c>
      <c r="BJ41" s="106">
        <f>BH41*BJ36</f>
        <v>0</v>
      </c>
      <c r="BK41" s="12"/>
    </row>
    <row r="42" spans="1:63" s="10" customFormat="1" ht="13.5">
      <c r="A42" s="95"/>
      <c r="B42" s="98"/>
      <c r="C42" s="16" t="s">
        <v>23</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95"/>
      <c r="AI42" s="109"/>
      <c r="AJ42" s="16" t="s">
        <v>23</v>
      </c>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112"/>
      <c r="BI42" s="107"/>
      <c r="BJ42" s="107"/>
      <c r="BK42" s="12"/>
    </row>
    <row r="43" spans="1:65" s="20" customFormat="1" ht="27">
      <c r="A43" s="95"/>
      <c r="B43" s="99"/>
      <c r="C43" s="17" t="s">
        <v>24</v>
      </c>
      <c r="D43" s="18">
        <f aca="true" t="shared" si="10" ref="D43:AG43">(D41*5-D42)/5</f>
        <v>0</v>
      </c>
      <c r="E43" s="18">
        <f t="shared" si="10"/>
        <v>0</v>
      </c>
      <c r="F43" s="18">
        <f t="shared" si="10"/>
        <v>0</v>
      </c>
      <c r="G43" s="18">
        <f t="shared" si="10"/>
        <v>0</v>
      </c>
      <c r="H43" s="18">
        <f t="shared" si="10"/>
        <v>0</v>
      </c>
      <c r="I43" s="18">
        <f t="shared" si="10"/>
        <v>0</v>
      </c>
      <c r="J43" s="18">
        <f t="shared" si="10"/>
        <v>0</v>
      </c>
      <c r="K43" s="18">
        <f t="shared" si="10"/>
        <v>0</v>
      </c>
      <c r="L43" s="18">
        <f t="shared" si="10"/>
        <v>0</v>
      </c>
      <c r="M43" s="18">
        <f t="shared" si="10"/>
        <v>0</v>
      </c>
      <c r="N43" s="18">
        <f t="shared" si="10"/>
        <v>0</v>
      </c>
      <c r="O43" s="18">
        <f t="shared" si="10"/>
        <v>0</v>
      </c>
      <c r="P43" s="18">
        <f t="shared" si="10"/>
        <v>0</v>
      </c>
      <c r="Q43" s="18">
        <f t="shared" si="10"/>
        <v>0</v>
      </c>
      <c r="R43" s="18">
        <f t="shared" si="10"/>
        <v>0</v>
      </c>
      <c r="S43" s="18">
        <f t="shared" si="10"/>
        <v>0</v>
      </c>
      <c r="T43" s="18">
        <f t="shared" si="10"/>
        <v>0</v>
      </c>
      <c r="U43" s="18">
        <f t="shared" si="10"/>
        <v>0</v>
      </c>
      <c r="V43" s="18">
        <f t="shared" si="10"/>
        <v>0</v>
      </c>
      <c r="W43" s="18">
        <f t="shared" si="10"/>
        <v>0</v>
      </c>
      <c r="X43" s="18">
        <f t="shared" si="10"/>
        <v>0</v>
      </c>
      <c r="Y43" s="18">
        <f t="shared" si="10"/>
        <v>0</v>
      </c>
      <c r="Z43" s="18">
        <f t="shared" si="10"/>
        <v>0</v>
      </c>
      <c r="AA43" s="18">
        <f t="shared" si="10"/>
        <v>0</v>
      </c>
      <c r="AB43" s="18">
        <f t="shared" si="10"/>
        <v>0</v>
      </c>
      <c r="AC43" s="18">
        <f t="shared" si="10"/>
        <v>0</v>
      </c>
      <c r="AD43" s="18">
        <f t="shared" si="10"/>
        <v>0</v>
      </c>
      <c r="AE43" s="18">
        <f t="shared" si="10"/>
        <v>0</v>
      </c>
      <c r="AF43" s="18">
        <f t="shared" si="10"/>
        <v>0</v>
      </c>
      <c r="AG43" s="18">
        <f t="shared" si="10"/>
        <v>0</v>
      </c>
      <c r="AH43" s="95"/>
      <c r="AI43" s="110"/>
      <c r="AJ43" s="17" t="s">
        <v>24</v>
      </c>
      <c r="AK43" s="18">
        <f aca="true" t="shared" si="11" ref="AK43:BG43">(AK41*5-AK42)/5</f>
        <v>0</v>
      </c>
      <c r="AL43" s="18">
        <f t="shared" si="11"/>
        <v>0</v>
      </c>
      <c r="AM43" s="18">
        <f t="shared" si="11"/>
        <v>0</v>
      </c>
      <c r="AN43" s="18">
        <f t="shared" si="11"/>
        <v>0</v>
      </c>
      <c r="AO43" s="18">
        <f t="shared" si="11"/>
        <v>0</v>
      </c>
      <c r="AP43" s="18">
        <f t="shared" si="11"/>
        <v>0</v>
      </c>
      <c r="AQ43" s="18">
        <f t="shared" si="11"/>
        <v>0</v>
      </c>
      <c r="AR43" s="18">
        <f t="shared" si="11"/>
        <v>0</v>
      </c>
      <c r="AS43" s="18">
        <f t="shared" si="11"/>
        <v>0</v>
      </c>
      <c r="AT43" s="18">
        <f t="shared" si="11"/>
        <v>0</v>
      </c>
      <c r="AU43" s="18">
        <f t="shared" si="11"/>
        <v>0</v>
      </c>
      <c r="AV43" s="18">
        <f t="shared" si="11"/>
        <v>0</v>
      </c>
      <c r="AW43" s="18">
        <f t="shared" si="11"/>
        <v>0</v>
      </c>
      <c r="AX43" s="18">
        <f t="shared" si="11"/>
        <v>0</v>
      </c>
      <c r="AY43" s="18">
        <f t="shared" si="11"/>
        <v>0</v>
      </c>
      <c r="AZ43" s="18">
        <f t="shared" si="11"/>
        <v>0</v>
      </c>
      <c r="BA43" s="18">
        <f t="shared" si="11"/>
        <v>0</v>
      </c>
      <c r="BB43" s="18">
        <f t="shared" si="11"/>
        <v>0</v>
      </c>
      <c r="BC43" s="18">
        <f t="shared" si="11"/>
        <v>0</v>
      </c>
      <c r="BD43" s="18">
        <f t="shared" si="11"/>
        <v>0</v>
      </c>
      <c r="BE43" s="18">
        <f t="shared" si="11"/>
        <v>0</v>
      </c>
      <c r="BF43" s="18">
        <f t="shared" si="11"/>
        <v>0</v>
      </c>
      <c r="BG43" s="18">
        <f t="shared" si="11"/>
        <v>0</v>
      </c>
      <c r="BH43" s="113"/>
      <c r="BI43" s="108"/>
      <c r="BJ43" s="108"/>
      <c r="BK43" s="12"/>
      <c r="BM43" s="10"/>
    </row>
    <row r="44" spans="1:63" s="10" customFormat="1" ht="13.5">
      <c r="A44" s="95"/>
      <c r="B44" s="97">
        <v>2</v>
      </c>
      <c r="C44" s="15" t="s">
        <v>22</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95"/>
      <c r="AI44" s="97">
        <v>2</v>
      </c>
      <c r="AJ44" s="15" t="s">
        <v>22</v>
      </c>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111">
        <f>SUM(AK46:BG46)+SUM(D46:AG46)</f>
        <v>0</v>
      </c>
      <c r="BI44" s="106">
        <f>BH44*BI37</f>
        <v>0</v>
      </c>
      <c r="BJ44" s="106">
        <f>BH44*BJ37</f>
        <v>0</v>
      </c>
      <c r="BK44" s="12"/>
    </row>
    <row r="45" spans="1:63" s="10" customFormat="1" ht="13.5">
      <c r="A45" s="95"/>
      <c r="B45" s="98"/>
      <c r="C45" s="16" t="s">
        <v>23</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95"/>
      <c r="AI45" s="109"/>
      <c r="AJ45" s="16" t="s">
        <v>23</v>
      </c>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112"/>
      <c r="BI45" s="107"/>
      <c r="BJ45" s="107"/>
      <c r="BK45" s="12"/>
    </row>
    <row r="46" spans="1:63" s="20" customFormat="1" ht="27">
      <c r="A46" s="95"/>
      <c r="B46" s="99"/>
      <c r="C46" s="17" t="s">
        <v>24</v>
      </c>
      <c r="D46" s="18">
        <f aca="true" t="shared" si="12" ref="D46:AG46">(D44*5-D45)/5</f>
        <v>0</v>
      </c>
      <c r="E46" s="18">
        <f t="shared" si="12"/>
        <v>0</v>
      </c>
      <c r="F46" s="18">
        <f t="shared" si="12"/>
        <v>0</v>
      </c>
      <c r="G46" s="18">
        <f t="shared" si="12"/>
        <v>0</v>
      </c>
      <c r="H46" s="18">
        <f t="shared" si="12"/>
        <v>0</v>
      </c>
      <c r="I46" s="18">
        <f t="shared" si="12"/>
        <v>0</v>
      </c>
      <c r="J46" s="18">
        <f t="shared" si="12"/>
        <v>0</v>
      </c>
      <c r="K46" s="18">
        <f t="shared" si="12"/>
        <v>0</v>
      </c>
      <c r="L46" s="18">
        <f t="shared" si="12"/>
        <v>0</v>
      </c>
      <c r="M46" s="18">
        <f t="shared" si="12"/>
        <v>0</v>
      </c>
      <c r="N46" s="18">
        <f t="shared" si="12"/>
        <v>0</v>
      </c>
      <c r="O46" s="18">
        <f t="shared" si="12"/>
        <v>0</v>
      </c>
      <c r="P46" s="18">
        <f t="shared" si="12"/>
        <v>0</v>
      </c>
      <c r="Q46" s="18">
        <f t="shared" si="12"/>
        <v>0</v>
      </c>
      <c r="R46" s="18">
        <f t="shared" si="12"/>
        <v>0</v>
      </c>
      <c r="S46" s="18">
        <f t="shared" si="12"/>
        <v>0</v>
      </c>
      <c r="T46" s="18">
        <f t="shared" si="12"/>
        <v>0</v>
      </c>
      <c r="U46" s="18">
        <f t="shared" si="12"/>
        <v>0</v>
      </c>
      <c r="V46" s="18">
        <f t="shared" si="12"/>
        <v>0</v>
      </c>
      <c r="W46" s="18">
        <f t="shared" si="12"/>
        <v>0</v>
      </c>
      <c r="X46" s="18">
        <f t="shared" si="12"/>
        <v>0</v>
      </c>
      <c r="Y46" s="18">
        <f t="shared" si="12"/>
        <v>0</v>
      </c>
      <c r="Z46" s="18">
        <f t="shared" si="12"/>
        <v>0</v>
      </c>
      <c r="AA46" s="18">
        <f t="shared" si="12"/>
        <v>0</v>
      </c>
      <c r="AB46" s="18">
        <f t="shared" si="12"/>
        <v>0</v>
      </c>
      <c r="AC46" s="18">
        <f t="shared" si="12"/>
        <v>0</v>
      </c>
      <c r="AD46" s="18">
        <f t="shared" si="12"/>
        <v>0</v>
      </c>
      <c r="AE46" s="18">
        <f t="shared" si="12"/>
        <v>0</v>
      </c>
      <c r="AF46" s="18">
        <f t="shared" si="12"/>
        <v>0</v>
      </c>
      <c r="AG46" s="18">
        <f t="shared" si="12"/>
        <v>0</v>
      </c>
      <c r="AH46" s="95"/>
      <c r="AI46" s="110"/>
      <c r="AJ46" s="17" t="s">
        <v>24</v>
      </c>
      <c r="AK46" s="18">
        <f aca="true" t="shared" si="13" ref="AK46:BG46">(AK44*5-AK45)/5</f>
        <v>0</v>
      </c>
      <c r="AL46" s="18">
        <f t="shared" si="13"/>
        <v>0</v>
      </c>
      <c r="AM46" s="18">
        <f t="shared" si="13"/>
        <v>0</v>
      </c>
      <c r="AN46" s="18">
        <f t="shared" si="13"/>
        <v>0</v>
      </c>
      <c r="AO46" s="18">
        <f t="shared" si="13"/>
        <v>0</v>
      </c>
      <c r="AP46" s="18">
        <f t="shared" si="13"/>
        <v>0</v>
      </c>
      <c r="AQ46" s="18">
        <f t="shared" si="13"/>
        <v>0</v>
      </c>
      <c r="AR46" s="18">
        <f t="shared" si="13"/>
        <v>0</v>
      </c>
      <c r="AS46" s="18">
        <f t="shared" si="13"/>
        <v>0</v>
      </c>
      <c r="AT46" s="18">
        <f t="shared" si="13"/>
        <v>0</v>
      </c>
      <c r="AU46" s="18">
        <f t="shared" si="13"/>
        <v>0</v>
      </c>
      <c r="AV46" s="18">
        <f t="shared" si="13"/>
        <v>0</v>
      </c>
      <c r="AW46" s="18">
        <f t="shared" si="13"/>
        <v>0</v>
      </c>
      <c r="AX46" s="18">
        <f t="shared" si="13"/>
        <v>0</v>
      </c>
      <c r="AY46" s="18">
        <f t="shared" si="13"/>
        <v>0</v>
      </c>
      <c r="AZ46" s="18">
        <f t="shared" si="13"/>
        <v>0</v>
      </c>
      <c r="BA46" s="18">
        <f t="shared" si="13"/>
        <v>0</v>
      </c>
      <c r="BB46" s="18">
        <f t="shared" si="13"/>
        <v>0</v>
      </c>
      <c r="BC46" s="18">
        <f t="shared" si="13"/>
        <v>0</v>
      </c>
      <c r="BD46" s="18">
        <f t="shared" si="13"/>
        <v>0</v>
      </c>
      <c r="BE46" s="18">
        <f t="shared" si="13"/>
        <v>0</v>
      </c>
      <c r="BF46" s="18">
        <f t="shared" si="13"/>
        <v>0</v>
      </c>
      <c r="BG46" s="18">
        <f t="shared" si="13"/>
        <v>0</v>
      </c>
      <c r="BH46" s="113"/>
      <c r="BI46" s="108"/>
      <c r="BJ46" s="108"/>
      <c r="BK46" s="19"/>
    </row>
    <row r="47" spans="1:63" s="10" customFormat="1" ht="13.5">
      <c r="A47" s="95"/>
      <c r="B47" s="97">
        <v>3</v>
      </c>
      <c r="C47" s="15" t="s">
        <v>22</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95"/>
      <c r="AI47" s="97">
        <v>3</v>
      </c>
      <c r="AJ47" s="15" t="s">
        <v>22</v>
      </c>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111">
        <f>SUM(AK49:BG49)+SUM(D49:AG49)</f>
        <v>0</v>
      </c>
      <c r="BI47" s="106">
        <f>BH47*BI38</f>
        <v>0</v>
      </c>
      <c r="BJ47" s="106">
        <f>BH47*BJ38</f>
        <v>0</v>
      </c>
      <c r="BK47" s="12"/>
    </row>
    <row r="48" spans="1:63" s="10" customFormat="1" ht="13.5">
      <c r="A48" s="95"/>
      <c r="B48" s="98"/>
      <c r="C48" s="16" t="s">
        <v>23</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95"/>
      <c r="AI48" s="109"/>
      <c r="AJ48" s="16" t="s">
        <v>23</v>
      </c>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112"/>
      <c r="BI48" s="107"/>
      <c r="BJ48" s="107"/>
      <c r="BK48" s="12"/>
    </row>
    <row r="49" spans="1:63" s="20" customFormat="1" ht="27">
      <c r="A49" s="96"/>
      <c r="B49" s="99"/>
      <c r="C49" s="17" t="s">
        <v>24</v>
      </c>
      <c r="D49" s="18">
        <f aca="true" t="shared" si="14" ref="D49:AG49">(D47*5-D48)/5</f>
        <v>0</v>
      </c>
      <c r="E49" s="18">
        <f t="shared" si="14"/>
        <v>0</v>
      </c>
      <c r="F49" s="18">
        <f t="shared" si="14"/>
        <v>0</v>
      </c>
      <c r="G49" s="18">
        <f t="shared" si="14"/>
        <v>0</v>
      </c>
      <c r="H49" s="18">
        <f t="shared" si="14"/>
        <v>0</v>
      </c>
      <c r="I49" s="18">
        <f t="shared" si="14"/>
        <v>0</v>
      </c>
      <c r="J49" s="18">
        <f t="shared" si="14"/>
        <v>0</v>
      </c>
      <c r="K49" s="18">
        <f t="shared" si="14"/>
        <v>0</v>
      </c>
      <c r="L49" s="18">
        <f t="shared" si="14"/>
        <v>0</v>
      </c>
      <c r="M49" s="18">
        <f t="shared" si="14"/>
        <v>0</v>
      </c>
      <c r="N49" s="18">
        <f t="shared" si="14"/>
        <v>0</v>
      </c>
      <c r="O49" s="18">
        <f t="shared" si="14"/>
        <v>0</v>
      </c>
      <c r="P49" s="18">
        <f t="shared" si="14"/>
        <v>0</v>
      </c>
      <c r="Q49" s="18">
        <f t="shared" si="14"/>
        <v>0</v>
      </c>
      <c r="R49" s="18">
        <f t="shared" si="14"/>
        <v>0</v>
      </c>
      <c r="S49" s="18">
        <f t="shared" si="14"/>
        <v>0</v>
      </c>
      <c r="T49" s="18">
        <f t="shared" si="14"/>
        <v>0</v>
      </c>
      <c r="U49" s="18">
        <f t="shared" si="14"/>
        <v>0</v>
      </c>
      <c r="V49" s="18">
        <f t="shared" si="14"/>
        <v>0</v>
      </c>
      <c r="W49" s="18">
        <f t="shared" si="14"/>
        <v>0</v>
      </c>
      <c r="X49" s="18">
        <f t="shared" si="14"/>
        <v>0</v>
      </c>
      <c r="Y49" s="18">
        <f t="shared" si="14"/>
        <v>0</v>
      </c>
      <c r="Z49" s="18">
        <f t="shared" si="14"/>
        <v>0</v>
      </c>
      <c r="AA49" s="18">
        <f t="shared" si="14"/>
        <v>0</v>
      </c>
      <c r="AB49" s="18">
        <f t="shared" si="14"/>
        <v>0</v>
      </c>
      <c r="AC49" s="18">
        <f t="shared" si="14"/>
        <v>0</v>
      </c>
      <c r="AD49" s="18">
        <f t="shared" si="14"/>
        <v>0</v>
      </c>
      <c r="AE49" s="18">
        <f t="shared" si="14"/>
        <v>0</v>
      </c>
      <c r="AF49" s="18">
        <f t="shared" si="14"/>
        <v>0</v>
      </c>
      <c r="AG49" s="18">
        <f t="shared" si="14"/>
        <v>0</v>
      </c>
      <c r="AH49" s="96"/>
      <c r="AI49" s="110"/>
      <c r="AJ49" s="17" t="s">
        <v>24</v>
      </c>
      <c r="AK49" s="18">
        <f aca="true" t="shared" si="15" ref="AK49:BG49">(AK47*5-AK48)/5</f>
        <v>0</v>
      </c>
      <c r="AL49" s="18">
        <f t="shared" si="15"/>
        <v>0</v>
      </c>
      <c r="AM49" s="18">
        <f t="shared" si="15"/>
        <v>0</v>
      </c>
      <c r="AN49" s="18">
        <f t="shared" si="15"/>
        <v>0</v>
      </c>
      <c r="AO49" s="18">
        <f t="shared" si="15"/>
        <v>0</v>
      </c>
      <c r="AP49" s="18">
        <f t="shared" si="15"/>
        <v>0</v>
      </c>
      <c r="AQ49" s="18">
        <f t="shared" si="15"/>
        <v>0</v>
      </c>
      <c r="AR49" s="18">
        <f t="shared" si="15"/>
        <v>0</v>
      </c>
      <c r="AS49" s="18">
        <f t="shared" si="15"/>
        <v>0</v>
      </c>
      <c r="AT49" s="18">
        <f t="shared" si="15"/>
        <v>0</v>
      </c>
      <c r="AU49" s="18">
        <f t="shared" si="15"/>
        <v>0</v>
      </c>
      <c r="AV49" s="18">
        <f t="shared" si="15"/>
        <v>0</v>
      </c>
      <c r="AW49" s="18">
        <f t="shared" si="15"/>
        <v>0</v>
      </c>
      <c r="AX49" s="18">
        <f t="shared" si="15"/>
        <v>0</v>
      </c>
      <c r="AY49" s="18">
        <f t="shared" si="15"/>
        <v>0</v>
      </c>
      <c r="AZ49" s="18">
        <f t="shared" si="15"/>
        <v>0</v>
      </c>
      <c r="BA49" s="18">
        <f t="shared" si="15"/>
        <v>0</v>
      </c>
      <c r="BB49" s="18">
        <f t="shared" si="15"/>
        <v>0</v>
      </c>
      <c r="BC49" s="18">
        <f t="shared" si="15"/>
        <v>0</v>
      </c>
      <c r="BD49" s="18">
        <f t="shared" si="15"/>
        <v>0</v>
      </c>
      <c r="BE49" s="18">
        <f t="shared" si="15"/>
        <v>0</v>
      </c>
      <c r="BF49" s="18">
        <f t="shared" si="15"/>
        <v>0</v>
      </c>
      <c r="BG49" s="18">
        <f t="shared" si="15"/>
        <v>0</v>
      </c>
      <c r="BH49" s="113"/>
      <c r="BI49" s="108"/>
      <c r="BJ49" s="108"/>
      <c r="BK49" s="19"/>
    </row>
    <row r="50" spans="1:63" s="40" customFormat="1" ht="24.75" customHeight="1">
      <c r="A50" s="21"/>
      <c r="B50" s="86" t="s">
        <v>29</v>
      </c>
      <c r="C50" s="87"/>
      <c r="D50" s="80">
        <f aca="true" t="shared" si="16" ref="D50:AG50">D43+D46+D49</f>
        <v>0</v>
      </c>
      <c r="E50" s="80">
        <f t="shared" si="16"/>
        <v>0</v>
      </c>
      <c r="F50" s="80">
        <f t="shared" si="16"/>
        <v>0</v>
      </c>
      <c r="G50" s="80">
        <f t="shared" si="16"/>
        <v>0</v>
      </c>
      <c r="H50" s="80">
        <f t="shared" si="16"/>
        <v>0</v>
      </c>
      <c r="I50" s="80">
        <f t="shared" si="16"/>
        <v>0</v>
      </c>
      <c r="J50" s="80">
        <f t="shared" si="16"/>
        <v>0</v>
      </c>
      <c r="K50" s="80">
        <f t="shared" si="16"/>
        <v>0</v>
      </c>
      <c r="L50" s="80">
        <f t="shared" si="16"/>
        <v>0</v>
      </c>
      <c r="M50" s="80">
        <f t="shared" si="16"/>
        <v>0</v>
      </c>
      <c r="N50" s="80">
        <f t="shared" si="16"/>
        <v>0</v>
      </c>
      <c r="O50" s="80">
        <f t="shared" si="16"/>
        <v>0</v>
      </c>
      <c r="P50" s="80">
        <f t="shared" si="16"/>
        <v>0</v>
      </c>
      <c r="Q50" s="80">
        <f t="shared" si="16"/>
        <v>0</v>
      </c>
      <c r="R50" s="80">
        <f t="shared" si="16"/>
        <v>0</v>
      </c>
      <c r="S50" s="80">
        <f t="shared" si="16"/>
        <v>0</v>
      </c>
      <c r="T50" s="80">
        <f t="shared" si="16"/>
        <v>0</v>
      </c>
      <c r="U50" s="80">
        <f t="shared" si="16"/>
        <v>0</v>
      </c>
      <c r="V50" s="80">
        <f t="shared" si="16"/>
        <v>0</v>
      </c>
      <c r="W50" s="80">
        <f t="shared" si="16"/>
        <v>0</v>
      </c>
      <c r="X50" s="80">
        <f t="shared" si="16"/>
        <v>0</v>
      </c>
      <c r="Y50" s="80">
        <f t="shared" si="16"/>
        <v>0</v>
      </c>
      <c r="Z50" s="80">
        <f t="shared" si="16"/>
        <v>0</v>
      </c>
      <c r="AA50" s="80">
        <f t="shared" si="16"/>
        <v>0</v>
      </c>
      <c r="AB50" s="80">
        <f t="shared" si="16"/>
        <v>0</v>
      </c>
      <c r="AC50" s="80">
        <f t="shared" si="16"/>
        <v>0</v>
      </c>
      <c r="AD50" s="80">
        <f t="shared" si="16"/>
        <v>0</v>
      </c>
      <c r="AE50" s="80">
        <f t="shared" si="16"/>
        <v>0</v>
      </c>
      <c r="AF50" s="80">
        <f t="shared" si="16"/>
        <v>0</v>
      </c>
      <c r="AG50" s="80">
        <f t="shared" si="16"/>
        <v>0</v>
      </c>
      <c r="AH50" s="86" t="s">
        <v>30</v>
      </c>
      <c r="AI50" s="87"/>
      <c r="AJ50" s="23"/>
      <c r="AK50" s="80">
        <f aca="true" t="shared" si="17" ref="AK50:BG50">AK43+AK46+AK49</f>
        <v>0</v>
      </c>
      <c r="AL50" s="80">
        <f t="shared" si="17"/>
        <v>0</v>
      </c>
      <c r="AM50" s="80">
        <f t="shared" si="17"/>
        <v>0</v>
      </c>
      <c r="AN50" s="80">
        <f t="shared" si="17"/>
        <v>0</v>
      </c>
      <c r="AO50" s="80">
        <f t="shared" si="17"/>
        <v>0</v>
      </c>
      <c r="AP50" s="80">
        <f t="shared" si="17"/>
        <v>0</v>
      </c>
      <c r="AQ50" s="80">
        <f t="shared" si="17"/>
        <v>0</v>
      </c>
      <c r="AR50" s="80">
        <f t="shared" si="17"/>
        <v>0</v>
      </c>
      <c r="AS50" s="80">
        <f t="shared" si="17"/>
        <v>0</v>
      </c>
      <c r="AT50" s="80">
        <f t="shared" si="17"/>
        <v>0</v>
      </c>
      <c r="AU50" s="80">
        <f t="shared" si="17"/>
        <v>0</v>
      </c>
      <c r="AV50" s="80">
        <f t="shared" si="17"/>
        <v>0</v>
      </c>
      <c r="AW50" s="80">
        <f t="shared" si="17"/>
        <v>0</v>
      </c>
      <c r="AX50" s="80">
        <f t="shared" si="17"/>
        <v>0</v>
      </c>
      <c r="AY50" s="80">
        <f t="shared" si="17"/>
        <v>0</v>
      </c>
      <c r="AZ50" s="80">
        <f t="shared" si="17"/>
        <v>0</v>
      </c>
      <c r="BA50" s="80">
        <f t="shared" si="17"/>
        <v>0</v>
      </c>
      <c r="BB50" s="80">
        <f t="shared" si="17"/>
        <v>0</v>
      </c>
      <c r="BC50" s="80">
        <f t="shared" si="17"/>
        <v>0</v>
      </c>
      <c r="BD50" s="80">
        <f t="shared" si="17"/>
        <v>0</v>
      </c>
      <c r="BE50" s="80">
        <f t="shared" si="17"/>
        <v>0</v>
      </c>
      <c r="BF50" s="80">
        <f t="shared" si="17"/>
        <v>0</v>
      </c>
      <c r="BG50" s="80">
        <f t="shared" si="17"/>
        <v>0</v>
      </c>
      <c r="BH50" s="22">
        <f>SUM(BH41:BH49)</f>
        <v>0</v>
      </c>
      <c r="BI50" s="25">
        <f>SUM(BI41:BI49)</f>
        <v>0</v>
      </c>
      <c r="BJ50" s="25">
        <f>SUM(BJ41:BJ49)</f>
        <v>0</v>
      </c>
      <c r="BK50" s="39"/>
    </row>
    <row r="51" spans="1:63" s="42" customFormat="1" ht="13.5">
      <c r="A51" s="26"/>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27"/>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28"/>
      <c r="BJ51" s="28"/>
      <c r="BK51" s="41"/>
    </row>
    <row r="52" spans="1:62" s="42" customFormat="1" ht="13.5">
      <c r="A52" s="29"/>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2"/>
      <c r="BJ52" s="32"/>
    </row>
    <row r="53" spans="1:62" s="42" customFormat="1" ht="14.25">
      <c r="A53" s="33"/>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5"/>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2"/>
      <c r="BI53" s="6"/>
      <c r="BJ53" s="6"/>
    </row>
    <row r="54" spans="1:62" s="5" customFormat="1" ht="16.5">
      <c r="A54" s="88" t="s">
        <v>35</v>
      </c>
      <c r="B54" s="89"/>
      <c r="C54" s="89"/>
      <c r="D54" s="89"/>
      <c r="E54" s="89"/>
      <c r="F54" s="89"/>
      <c r="G54" s="89"/>
      <c r="H54" s="89"/>
      <c r="I54" s="89"/>
      <c r="J54" s="89"/>
      <c r="K54" s="89"/>
      <c r="L54" s="89"/>
      <c r="M54" s="89"/>
      <c r="N54" s="89"/>
      <c r="O54" s="2"/>
      <c r="P54" s="2"/>
      <c r="Q54" s="2"/>
      <c r="R54" s="2"/>
      <c r="S54" s="2"/>
      <c r="T54" s="2"/>
      <c r="U54" s="2"/>
      <c r="V54" s="2"/>
      <c r="W54" s="2"/>
      <c r="X54" s="2"/>
      <c r="Y54" s="2"/>
      <c r="Z54" s="2"/>
      <c r="AA54" s="2"/>
      <c r="AB54" s="2"/>
      <c r="AC54" s="2"/>
      <c r="AD54" s="2"/>
      <c r="AE54" s="2"/>
      <c r="AF54" s="2"/>
      <c r="AG54" s="2"/>
      <c r="AH54" s="90" t="s">
        <v>36</v>
      </c>
      <c r="AI54" s="91"/>
      <c r="AJ54" s="91"/>
      <c r="AK54" s="91"/>
      <c r="AL54" s="91"/>
      <c r="AM54" s="91"/>
      <c r="AN54" s="91"/>
      <c r="AO54" s="91"/>
      <c r="AP54" s="91"/>
      <c r="AQ54" s="91"/>
      <c r="AR54" s="91"/>
      <c r="AS54" s="91"/>
      <c r="AT54" s="91"/>
      <c r="AU54" s="91"/>
      <c r="AV54" s="91"/>
      <c r="AW54" s="91"/>
      <c r="AX54" s="91"/>
      <c r="AY54" s="91"/>
      <c r="AZ54" s="91"/>
      <c r="BA54" s="2"/>
      <c r="BB54" s="2"/>
      <c r="BC54" s="2"/>
      <c r="BD54" s="2"/>
      <c r="BE54" s="2"/>
      <c r="BF54" s="2"/>
      <c r="BG54" s="2"/>
      <c r="BH54" s="2"/>
      <c r="BI54" s="6"/>
      <c r="BJ54" s="6"/>
    </row>
    <row r="55" spans="1:62" s="5" customFormat="1" ht="13.5">
      <c r="A55" s="7"/>
      <c r="B55" s="8"/>
      <c r="C55" s="8"/>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9"/>
      <c r="AI55" s="8"/>
      <c r="AJ55" s="8"/>
      <c r="AK55" s="2"/>
      <c r="AL55" s="2"/>
      <c r="AM55" s="2"/>
      <c r="AN55" s="2"/>
      <c r="AO55" s="2"/>
      <c r="AP55" s="2"/>
      <c r="AQ55" s="2"/>
      <c r="AR55" s="2"/>
      <c r="AS55" s="2"/>
      <c r="AT55" s="2"/>
      <c r="AU55" s="2"/>
      <c r="AV55" s="2"/>
      <c r="AW55" s="2"/>
      <c r="AX55" s="2"/>
      <c r="AY55" s="2"/>
      <c r="AZ55" s="2"/>
      <c r="BA55" s="2"/>
      <c r="BB55" s="2"/>
      <c r="BC55" s="2"/>
      <c r="BD55" s="2"/>
      <c r="BE55" s="2"/>
      <c r="BF55" s="2"/>
      <c r="BG55" s="2"/>
      <c r="BH55" s="2"/>
      <c r="BI55" s="4"/>
      <c r="BJ55" s="4"/>
    </row>
    <row r="56" spans="1:62" s="5" customFormat="1" ht="13.5">
      <c r="A56" s="92" t="s">
        <v>19</v>
      </c>
      <c r="B56" s="93"/>
      <c r="C56" s="93"/>
      <c r="D56" s="93"/>
      <c r="E56" s="93"/>
      <c r="F56" s="93"/>
      <c r="G56" s="93"/>
      <c r="H56" s="93"/>
      <c r="I56" s="93"/>
      <c r="J56" s="93"/>
      <c r="K56" s="93"/>
      <c r="L56" s="93"/>
      <c r="M56" s="93"/>
      <c r="N56" s="93"/>
      <c r="O56" s="93"/>
      <c r="P56" s="93"/>
      <c r="Q56" s="2"/>
      <c r="R56" s="2"/>
      <c r="S56" s="2"/>
      <c r="T56" s="2"/>
      <c r="U56" s="2"/>
      <c r="V56" s="2"/>
      <c r="W56" s="2"/>
      <c r="X56" s="2"/>
      <c r="Y56" s="2"/>
      <c r="Z56" s="2"/>
      <c r="AA56" s="2"/>
      <c r="AB56" s="2"/>
      <c r="AC56" s="2"/>
      <c r="AD56" s="2"/>
      <c r="AE56" s="2"/>
      <c r="AF56" s="2"/>
      <c r="AG56" s="2"/>
      <c r="AH56" s="92" t="s">
        <v>19</v>
      </c>
      <c r="AI56" s="93"/>
      <c r="AJ56" s="93"/>
      <c r="AK56" s="93"/>
      <c r="AL56" s="93"/>
      <c r="AM56" s="93"/>
      <c r="AN56" s="93"/>
      <c r="AO56" s="93"/>
      <c r="AP56" s="93"/>
      <c r="AQ56" s="93"/>
      <c r="AR56" s="93"/>
      <c r="AS56" s="93"/>
      <c r="AT56" s="93"/>
      <c r="AU56" s="93"/>
      <c r="AV56" s="93"/>
      <c r="AW56" s="93"/>
      <c r="AX56" s="2"/>
      <c r="AY56" s="2"/>
      <c r="AZ56" s="2"/>
      <c r="BA56" s="2"/>
      <c r="BB56" s="2"/>
      <c r="BC56" s="2"/>
      <c r="BD56" s="2"/>
      <c r="BE56" s="2"/>
      <c r="BF56" s="2"/>
      <c r="BG56" s="2"/>
      <c r="BH56" s="2"/>
      <c r="BI56" s="4"/>
      <c r="BJ56" s="4"/>
    </row>
    <row r="57" spans="1:62" s="42" customFormat="1" ht="14.25">
      <c r="A57" s="85"/>
      <c r="B57" s="2"/>
      <c r="C57" s="2"/>
      <c r="D57" s="2"/>
      <c r="E57" s="2"/>
      <c r="F57" s="2"/>
      <c r="G57" s="2"/>
      <c r="H57" s="2"/>
      <c r="I57" s="2"/>
      <c r="J57" s="2"/>
      <c r="K57" s="2"/>
      <c r="L57" s="2"/>
      <c r="M57" s="2"/>
      <c r="N57" s="2"/>
      <c r="O57" s="2"/>
      <c r="P57" s="2"/>
      <c r="Q57" s="2"/>
      <c r="R57" s="34"/>
      <c r="S57" s="34"/>
      <c r="T57" s="34"/>
      <c r="U57" s="34"/>
      <c r="V57" s="34"/>
      <c r="W57" s="34"/>
      <c r="X57" s="34"/>
      <c r="Y57" s="34"/>
      <c r="Z57" s="34"/>
      <c r="AA57" s="34"/>
      <c r="AB57" s="34"/>
      <c r="AC57" s="34"/>
      <c r="AD57" s="34"/>
      <c r="AE57" s="34"/>
      <c r="AF57" s="34"/>
      <c r="AG57" s="34"/>
      <c r="AH57" s="85"/>
      <c r="AI57" s="2"/>
      <c r="AJ57" s="2"/>
      <c r="AK57" s="2"/>
      <c r="AL57" s="2"/>
      <c r="AM57" s="2"/>
      <c r="AN57" s="2"/>
      <c r="AO57" s="2"/>
      <c r="AP57" s="2"/>
      <c r="AQ57" s="2"/>
      <c r="AR57" s="2"/>
      <c r="AS57" s="2"/>
      <c r="AT57" s="2"/>
      <c r="AU57" s="2"/>
      <c r="AV57" s="2"/>
      <c r="AW57" s="2"/>
      <c r="AX57" s="2"/>
      <c r="AY57" s="34"/>
      <c r="AZ57" s="34"/>
      <c r="BA57" s="34"/>
      <c r="BB57" s="34"/>
      <c r="BC57" s="34"/>
      <c r="BD57" s="34"/>
      <c r="BE57" s="34"/>
      <c r="BF57" s="34"/>
      <c r="BG57" s="34"/>
      <c r="BH57" s="2" t="s">
        <v>17</v>
      </c>
      <c r="BI57" s="6" t="s">
        <v>10</v>
      </c>
      <c r="BJ57" s="6" t="s">
        <v>9</v>
      </c>
    </row>
    <row r="58" spans="1:62" s="42" customFormat="1" ht="13.5">
      <c r="A58" s="3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8"/>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2" t="s">
        <v>3</v>
      </c>
      <c r="BI58" s="4">
        <v>780</v>
      </c>
      <c r="BJ58" s="4">
        <v>560</v>
      </c>
    </row>
    <row r="59" spans="1:63" s="10" customFormat="1" ht="13.5">
      <c r="A59" s="100" t="s">
        <v>20</v>
      </c>
      <c r="B59" s="101"/>
      <c r="C59" s="43"/>
      <c r="D59" s="117" t="s">
        <v>21</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1"/>
      <c r="AH59" s="104" t="s">
        <v>20</v>
      </c>
      <c r="AI59" s="101"/>
      <c r="AJ59" s="43"/>
      <c r="AK59" s="117" t="s">
        <v>21</v>
      </c>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30"/>
      <c r="BH59" s="114" t="s">
        <v>25</v>
      </c>
      <c r="BI59" s="116" t="s">
        <v>27</v>
      </c>
      <c r="BJ59" s="116" t="s">
        <v>26</v>
      </c>
      <c r="BK59" s="12"/>
    </row>
    <row r="60" spans="1:63" s="10" customFormat="1" ht="13.5">
      <c r="A60" s="102"/>
      <c r="B60" s="103"/>
      <c r="C60" s="44"/>
      <c r="D60" s="14">
        <v>1</v>
      </c>
      <c r="E60" s="14">
        <v>2</v>
      </c>
      <c r="F60" s="14">
        <v>3</v>
      </c>
      <c r="G60" s="14">
        <v>4</v>
      </c>
      <c r="H60" s="14">
        <v>5</v>
      </c>
      <c r="I60" s="14">
        <v>6</v>
      </c>
      <c r="J60" s="14">
        <v>7</v>
      </c>
      <c r="K60" s="14">
        <v>8</v>
      </c>
      <c r="L60" s="14">
        <v>9</v>
      </c>
      <c r="M60" s="14">
        <v>10</v>
      </c>
      <c r="N60" s="14">
        <v>11</v>
      </c>
      <c r="O60" s="14">
        <v>12</v>
      </c>
      <c r="P60" s="14">
        <v>13</v>
      </c>
      <c r="Q60" s="14">
        <v>14</v>
      </c>
      <c r="R60" s="14">
        <v>15</v>
      </c>
      <c r="S60" s="14">
        <v>16</v>
      </c>
      <c r="T60" s="14">
        <v>17</v>
      </c>
      <c r="U60" s="14">
        <v>18</v>
      </c>
      <c r="V60" s="14">
        <v>19</v>
      </c>
      <c r="W60" s="14">
        <v>20</v>
      </c>
      <c r="X60" s="14">
        <v>21</v>
      </c>
      <c r="Y60" s="14">
        <v>22</v>
      </c>
      <c r="Z60" s="14">
        <v>23</v>
      </c>
      <c r="AA60" s="14">
        <v>24</v>
      </c>
      <c r="AB60" s="14">
        <v>25</v>
      </c>
      <c r="AC60" s="14">
        <v>26</v>
      </c>
      <c r="AD60" s="14">
        <v>27</v>
      </c>
      <c r="AE60" s="14">
        <v>28</v>
      </c>
      <c r="AF60" s="14">
        <v>29</v>
      </c>
      <c r="AG60" s="14">
        <v>30</v>
      </c>
      <c r="AH60" s="105"/>
      <c r="AI60" s="103"/>
      <c r="AJ60" s="44"/>
      <c r="AK60" s="14">
        <v>31</v>
      </c>
      <c r="AL60" s="14">
        <v>32</v>
      </c>
      <c r="AM60" s="14">
        <v>33</v>
      </c>
      <c r="AN60" s="14">
        <v>34</v>
      </c>
      <c r="AO60" s="14">
        <v>35</v>
      </c>
      <c r="AP60" s="14">
        <v>36</v>
      </c>
      <c r="AQ60" s="14">
        <v>37</v>
      </c>
      <c r="AR60" s="14">
        <v>38</v>
      </c>
      <c r="AS60" s="14">
        <v>39</v>
      </c>
      <c r="AT60" s="14">
        <v>40</v>
      </c>
      <c r="AU60" s="14">
        <v>41</v>
      </c>
      <c r="AV60" s="14">
        <v>42</v>
      </c>
      <c r="AW60" s="14">
        <v>43</v>
      </c>
      <c r="AX60" s="14">
        <v>44</v>
      </c>
      <c r="AY60" s="14">
        <v>45</v>
      </c>
      <c r="AZ60" s="14">
        <v>46</v>
      </c>
      <c r="BA60" s="14">
        <v>47</v>
      </c>
      <c r="BB60" s="14">
        <v>48</v>
      </c>
      <c r="BC60" s="14">
        <v>49</v>
      </c>
      <c r="BD60" s="14">
        <v>50</v>
      </c>
      <c r="BE60" s="14">
        <v>51</v>
      </c>
      <c r="BF60" s="14">
        <v>52</v>
      </c>
      <c r="BG60" s="14">
        <v>53</v>
      </c>
      <c r="BH60" s="115"/>
      <c r="BI60" s="115"/>
      <c r="BJ60" s="115"/>
      <c r="BK60" s="12"/>
    </row>
    <row r="61" spans="1:63" s="10" customFormat="1" ht="13.5">
      <c r="A61" s="94" t="s">
        <v>15</v>
      </c>
      <c r="B61" s="97">
        <v>1</v>
      </c>
      <c r="C61" s="15" t="s">
        <v>22</v>
      </c>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94" t="s">
        <v>15</v>
      </c>
      <c r="AI61" s="97">
        <v>1</v>
      </c>
      <c r="AJ61" s="15" t="s">
        <v>22</v>
      </c>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111">
        <f>SUM(AK63:BG63)+SUM(D63:AG63)</f>
        <v>0</v>
      </c>
      <c r="BI61" s="106">
        <f>BH61*BI58</f>
        <v>0</v>
      </c>
      <c r="BJ61" s="106">
        <f>BH61*BJ58</f>
        <v>0</v>
      </c>
      <c r="BK61" s="12"/>
    </row>
    <row r="62" spans="1:63" s="10" customFormat="1" ht="13.5">
      <c r="A62" s="95"/>
      <c r="B62" s="98"/>
      <c r="C62" s="16" t="s">
        <v>23</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95"/>
      <c r="AI62" s="109"/>
      <c r="AJ62" s="16" t="s">
        <v>23</v>
      </c>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112"/>
      <c r="BI62" s="107"/>
      <c r="BJ62" s="107"/>
      <c r="BK62" s="12"/>
    </row>
    <row r="63" spans="1:63" s="20" customFormat="1" ht="27">
      <c r="A63" s="96"/>
      <c r="B63" s="99"/>
      <c r="C63" s="17" t="s">
        <v>24</v>
      </c>
      <c r="D63" s="81">
        <f aca="true" t="shared" si="18" ref="D63:AG63">(D61*5-D62)/5</f>
        <v>0</v>
      </c>
      <c r="E63" s="81">
        <f t="shared" si="18"/>
        <v>0</v>
      </c>
      <c r="F63" s="81">
        <f t="shared" si="18"/>
        <v>0</v>
      </c>
      <c r="G63" s="81">
        <f t="shared" si="18"/>
        <v>0</v>
      </c>
      <c r="H63" s="81">
        <f t="shared" si="18"/>
        <v>0</v>
      </c>
      <c r="I63" s="81">
        <f t="shared" si="18"/>
        <v>0</v>
      </c>
      <c r="J63" s="81">
        <f t="shared" si="18"/>
        <v>0</v>
      </c>
      <c r="K63" s="81">
        <f t="shared" si="18"/>
        <v>0</v>
      </c>
      <c r="L63" s="81">
        <f t="shared" si="18"/>
        <v>0</v>
      </c>
      <c r="M63" s="81">
        <f t="shared" si="18"/>
        <v>0</v>
      </c>
      <c r="N63" s="81">
        <f t="shared" si="18"/>
        <v>0</v>
      </c>
      <c r="O63" s="81">
        <f t="shared" si="18"/>
        <v>0</v>
      </c>
      <c r="P63" s="81">
        <f t="shared" si="18"/>
        <v>0</v>
      </c>
      <c r="Q63" s="81">
        <f t="shared" si="18"/>
        <v>0</v>
      </c>
      <c r="R63" s="81">
        <f t="shared" si="18"/>
        <v>0</v>
      </c>
      <c r="S63" s="81">
        <f t="shared" si="18"/>
        <v>0</v>
      </c>
      <c r="T63" s="81">
        <f t="shared" si="18"/>
        <v>0</v>
      </c>
      <c r="U63" s="81">
        <f t="shared" si="18"/>
        <v>0</v>
      </c>
      <c r="V63" s="81">
        <f t="shared" si="18"/>
        <v>0</v>
      </c>
      <c r="W63" s="81">
        <f t="shared" si="18"/>
        <v>0</v>
      </c>
      <c r="X63" s="81">
        <f t="shared" si="18"/>
        <v>0</v>
      </c>
      <c r="Y63" s="81">
        <f t="shared" si="18"/>
        <v>0</v>
      </c>
      <c r="Z63" s="81">
        <f t="shared" si="18"/>
        <v>0</v>
      </c>
      <c r="AA63" s="81">
        <f t="shared" si="18"/>
        <v>0</v>
      </c>
      <c r="AB63" s="81">
        <f t="shared" si="18"/>
        <v>0</v>
      </c>
      <c r="AC63" s="81">
        <f t="shared" si="18"/>
        <v>0</v>
      </c>
      <c r="AD63" s="81">
        <f t="shared" si="18"/>
        <v>0</v>
      </c>
      <c r="AE63" s="81">
        <f t="shared" si="18"/>
        <v>0</v>
      </c>
      <c r="AF63" s="81">
        <f t="shared" si="18"/>
        <v>0</v>
      </c>
      <c r="AG63" s="81">
        <f t="shared" si="18"/>
        <v>0</v>
      </c>
      <c r="AH63" s="96"/>
      <c r="AI63" s="110"/>
      <c r="AJ63" s="17" t="s">
        <v>24</v>
      </c>
      <c r="AK63" s="81">
        <f aca="true" t="shared" si="19" ref="AK63:BG63">(AK61*5-AK62)/5</f>
        <v>0</v>
      </c>
      <c r="AL63" s="81">
        <f t="shared" si="19"/>
        <v>0</v>
      </c>
      <c r="AM63" s="81">
        <f t="shared" si="19"/>
        <v>0</v>
      </c>
      <c r="AN63" s="81">
        <f t="shared" si="19"/>
        <v>0</v>
      </c>
      <c r="AO63" s="81">
        <f t="shared" si="19"/>
        <v>0</v>
      </c>
      <c r="AP63" s="81">
        <f t="shared" si="19"/>
        <v>0</v>
      </c>
      <c r="AQ63" s="81">
        <f t="shared" si="19"/>
        <v>0</v>
      </c>
      <c r="AR63" s="81">
        <f t="shared" si="19"/>
        <v>0</v>
      </c>
      <c r="AS63" s="81">
        <f t="shared" si="19"/>
        <v>0</v>
      </c>
      <c r="AT63" s="81">
        <f t="shared" si="19"/>
        <v>0</v>
      </c>
      <c r="AU63" s="81">
        <f t="shared" si="19"/>
        <v>0</v>
      </c>
      <c r="AV63" s="81">
        <f t="shared" si="19"/>
        <v>0</v>
      </c>
      <c r="AW63" s="81">
        <f t="shared" si="19"/>
        <v>0</v>
      </c>
      <c r="AX63" s="81">
        <f t="shared" si="19"/>
        <v>0</v>
      </c>
      <c r="AY63" s="81">
        <f t="shared" si="19"/>
        <v>0</v>
      </c>
      <c r="AZ63" s="81">
        <f t="shared" si="19"/>
        <v>0</v>
      </c>
      <c r="BA63" s="81">
        <f t="shared" si="19"/>
        <v>0</v>
      </c>
      <c r="BB63" s="81">
        <f t="shared" si="19"/>
        <v>0</v>
      </c>
      <c r="BC63" s="81">
        <f t="shared" si="19"/>
        <v>0</v>
      </c>
      <c r="BD63" s="81">
        <f t="shared" si="19"/>
        <v>0</v>
      </c>
      <c r="BE63" s="81">
        <f t="shared" si="19"/>
        <v>0</v>
      </c>
      <c r="BF63" s="81">
        <f t="shared" si="19"/>
        <v>0</v>
      </c>
      <c r="BG63" s="81">
        <f t="shared" si="19"/>
        <v>0</v>
      </c>
      <c r="BH63" s="113"/>
      <c r="BI63" s="108"/>
      <c r="BJ63" s="108"/>
      <c r="BK63" s="19"/>
    </row>
    <row r="64" spans="1:63" s="50" customFormat="1" ht="13.5">
      <c r="A64" s="45"/>
      <c r="B64" s="46"/>
      <c r="C64" s="46"/>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47"/>
      <c r="AI64" s="46"/>
      <c r="AJ64" s="46"/>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46"/>
      <c r="BI64" s="48"/>
      <c r="BJ64" s="48"/>
      <c r="BK64" s="49"/>
    </row>
    <row r="65" spans="1:62" s="50" customFormat="1" ht="13.5">
      <c r="A65" s="51"/>
      <c r="B65" s="52"/>
      <c r="C65" s="52"/>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53"/>
      <c r="AI65" s="52"/>
      <c r="AJ65" s="52"/>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52"/>
      <c r="BI65" s="54"/>
      <c r="BJ65" s="54"/>
    </row>
    <row r="66" spans="1:62" s="50" customFormat="1" ht="14.25">
      <c r="A66" s="55"/>
      <c r="B66" s="56"/>
      <c r="C66" s="56"/>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57"/>
      <c r="AI66" s="56"/>
      <c r="AJ66" s="56"/>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2" t="s">
        <v>18</v>
      </c>
      <c r="BI66" s="6" t="s">
        <v>10</v>
      </c>
      <c r="BJ66" s="6" t="s">
        <v>9</v>
      </c>
    </row>
    <row r="67" spans="1:62" s="50" customFormat="1" ht="13.5">
      <c r="A67" s="58"/>
      <c r="B67" s="59"/>
      <c r="C67" s="59"/>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60"/>
      <c r="AI67" s="59"/>
      <c r="AJ67" s="59"/>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2" t="s">
        <v>0</v>
      </c>
      <c r="BI67" s="4">
        <v>455</v>
      </c>
      <c r="BJ67" s="4">
        <v>430</v>
      </c>
    </row>
    <row r="68" spans="1:63" s="10" customFormat="1" ht="13.5">
      <c r="A68" s="100" t="s">
        <v>20</v>
      </c>
      <c r="B68" s="101"/>
      <c r="C68" s="61"/>
      <c r="D68" s="117" t="s">
        <v>21</v>
      </c>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1"/>
      <c r="AH68" s="104" t="s">
        <v>20</v>
      </c>
      <c r="AI68" s="101"/>
      <c r="AJ68" s="61"/>
      <c r="AK68" s="117" t="s">
        <v>21</v>
      </c>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30"/>
      <c r="BH68" s="114" t="s">
        <v>25</v>
      </c>
      <c r="BI68" s="116" t="s">
        <v>27</v>
      </c>
      <c r="BJ68" s="116" t="s">
        <v>26</v>
      </c>
      <c r="BK68" s="12"/>
    </row>
    <row r="69" spans="1:63" s="10" customFormat="1" ht="13.5">
      <c r="A69" s="102"/>
      <c r="B69" s="103"/>
      <c r="C69" s="44"/>
      <c r="D69" s="14">
        <v>1</v>
      </c>
      <c r="E69" s="14">
        <v>2</v>
      </c>
      <c r="F69" s="14">
        <v>3</v>
      </c>
      <c r="G69" s="14">
        <v>4</v>
      </c>
      <c r="H69" s="14">
        <v>5</v>
      </c>
      <c r="I69" s="14">
        <v>6</v>
      </c>
      <c r="J69" s="14">
        <v>7</v>
      </c>
      <c r="K69" s="14">
        <v>8</v>
      </c>
      <c r="L69" s="14">
        <v>9</v>
      </c>
      <c r="M69" s="14">
        <v>10</v>
      </c>
      <c r="N69" s="14">
        <v>11</v>
      </c>
      <c r="O69" s="14">
        <v>12</v>
      </c>
      <c r="P69" s="14">
        <v>13</v>
      </c>
      <c r="Q69" s="14">
        <v>14</v>
      </c>
      <c r="R69" s="14">
        <v>15</v>
      </c>
      <c r="S69" s="14">
        <v>16</v>
      </c>
      <c r="T69" s="14">
        <v>17</v>
      </c>
      <c r="U69" s="14">
        <v>18</v>
      </c>
      <c r="V69" s="14">
        <v>19</v>
      </c>
      <c r="W69" s="14">
        <v>20</v>
      </c>
      <c r="X69" s="14">
        <v>21</v>
      </c>
      <c r="Y69" s="14">
        <v>22</v>
      </c>
      <c r="Z69" s="14">
        <v>23</v>
      </c>
      <c r="AA69" s="14">
        <v>24</v>
      </c>
      <c r="AB69" s="14">
        <v>25</v>
      </c>
      <c r="AC69" s="14">
        <v>26</v>
      </c>
      <c r="AD69" s="14">
        <v>27</v>
      </c>
      <c r="AE69" s="14">
        <v>28</v>
      </c>
      <c r="AF69" s="14">
        <v>29</v>
      </c>
      <c r="AG69" s="14">
        <v>30</v>
      </c>
      <c r="AH69" s="105"/>
      <c r="AI69" s="103"/>
      <c r="AJ69" s="44"/>
      <c r="AK69" s="14">
        <v>31</v>
      </c>
      <c r="AL69" s="14">
        <v>32</v>
      </c>
      <c r="AM69" s="14">
        <v>33</v>
      </c>
      <c r="AN69" s="14">
        <v>34</v>
      </c>
      <c r="AO69" s="14">
        <v>35</v>
      </c>
      <c r="AP69" s="14">
        <v>36</v>
      </c>
      <c r="AQ69" s="14">
        <v>37</v>
      </c>
      <c r="AR69" s="14">
        <v>38</v>
      </c>
      <c r="AS69" s="14">
        <v>39</v>
      </c>
      <c r="AT69" s="14">
        <v>40</v>
      </c>
      <c r="AU69" s="14">
        <v>41</v>
      </c>
      <c r="AV69" s="14">
        <v>42</v>
      </c>
      <c r="AW69" s="14">
        <v>43</v>
      </c>
      <c r="AX69" s="14">
        <v>44</v>
      </c>
      <c r="AY69" s="14">
        <v>45</v>
      </c>
      <c r="AZ69" s="14">
        <v>46</v>
      </c>
      <c r="BA69" s="14">
        <v>47</v>
      </c>
      <c r="BB69" s="14">
        <v>48</v>
      </c>
      <c r="BC69" s="14">
        <v>49</v>
      </c>
      <c r="BD69" s="14">
        <v>50</v>
      </c>
      <c r="BE69" s="14">
        <v>51</v>
      </c>
      <c r="BF69" s="14">
        <v>52</v>
      </c>
      <c r="BG69" s="14">
        <v>53</v>
      </c>
      <c r="BH69" s="115"/>
      <c r="BI69" s="115"/>
      <c r="BJ69" s="115"/>
      <c r="BK69" s="12"/>
    </row>
    <row r="70" spans="1:63" s="10" customFormat="1" ht="13.5">
      <c r="A70" s="94" t="s">
        <v>28</v>
      </c>
      <c r="B70" s="97">
        <v>1</v>
      </c>
      <c r="C70" s="15" t="s">
        <v>22</v>
      </c>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94" t="s">
        <v>28</v>
      </c>
      <c r="AI70" s="97">
        <v>1</v>
      </c>
      <c r="AJ70" s="15" t="s">
        <v>22</v>
      </c>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111">
        <f>SUM(AK72:BG72)+SUM(D72:AG72)</f>
        <v>0</v>
      </c>
      <c r="BI70" s="106">
        <f>BH70*BI67</f>
        <v>0</v>
      </c>
      <c r="BJ70" s="106">
        <f>BH70*BJ67</f>
        <v>0</v>
      </c>
      <c r="BK70" s="12"/>
    </row>
    <row r="71" spans="1:63" s="10" customFormat="1" ht="13.5">
      <c r="A71" s="95"/>
      <c r="B71" s="98"/>
      <c r="C71" s="16" t="s">
        <v>23</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95"/>
      <c r="AI71" s="109"/>
      <c r="AJ71" s="16" t="s">
        <v>23</v>
      </c>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112"/>
      <c r="BI71" s="107"/>
      <c r="BJ71" s="107"/>
      <c r="BK71" s="12"/>
    </row>
    <row r="72" spans="1:63" s="20" customFormat="1" ht="27">
      <c r="A72" s="96"/>
      <c r="B72" s="99"/>
      <c r="C72" s="17" t="s">
        <v>24</v>
      </c>
      <c r="D72" s="81">
        <f aca="true" t="shared" si="20" ref="D72:AG72">(D70*5-D71)/5</f>
        <v>0</v>
      </c>
      <c r="E72" s="81">
        <f t="shared" si="20"/>
        <v>0</v>
      </c>
      <c r="F72" s="81">
        <f t="shared" si="20"/>
        <v>0</v>
      </c>
      <c r="G72" s="81">
        <f t="shared" si="20"/>
        <v>0</v>
      </c>
      <c r="H72" s="81">
        <f t="shared" si="20"/>
        <v>0</v>
      </c>
      <c r="I72" s="81">
        <f t="shared" si="20"/>
        <v>0</v>
      </c>
      <c r="J72" s="81">
        <f t="shared" si="20"/>
        <v>0</v>
      </c>
      <c r="K72" s="81">
        <f t="shared" si="20"/>
        <v>0</v>
      </c>
      <c r="L72" s="81">
        <f t="shared" si="20"/>
        <v>0</v>
      </c>
      <c r="M72" s="81">
        <f t="shared" si="20"/>
        <v>0</v>
      </c>
      <c r="N72" s="81">
        <f t="shared" si="20"/>
        <v>0</v>
      </c>
      <c r="O72" s="81">
        <f t="shared" si="20"/>
        <v>0</v>
      </c>
      <c r="P72" s="81">
        <f t="shared" si="20"/>
        <v>0</v>
      </c>
      <c r="Q72" s="81">
        <f t="shared" si="20"/>
        <v>0</v>
      </c>
      <c r="R72" s="81">
        <f t="shared" si="20"/>
        <v>0</v>
      </c>
      <c r="S72" s="81">
        <f t="shared" si="20"/>
        <v>0</v>
      </c>
      <c r="T72" s="81">
        <f t="shared" si="20"/>
        <v>0</v>
      </c>
      <c r="U72" s="81">
        <f t="shared" si="20"/>
        <v>0</v>
      </c>
      <c r="V72" s="81">
        <f t="shared" si="20"/>
        <v>0</v>
      </c>
      <c r="W72" s="81">
        <f t="shared" si="20"/>
        <v>0</v>
      </c>
      <c r="X72" s="81">
        <f t="shared" si="20"/>
        <v>0</v>
      </c>
      <c r="Y72" s="81">
        <f t="shared" si="20"/>
        <v>0</v>
      </c>
      <c r="Z72" s="81">
        <f t="shared" si="20"/>
        <v>0</v>
      </c>
      <c r="AA72" s="81">
        <f t="shared" si="20"/>
        <v>0</v>
      </c>
      <c r="AB72" s="81">
        <f t="shared" si="20"/>
        <v>0</v>
      </c>
      <c r="AC72" s="81">
        <f t="shared" si="20"/>
        <v>0</v>
      </c>
      <c r="AD72" s="81">
        <f t="shared" si="20"/>
        <v>0</v>
      </c>
      <c r="AE72" s="81">
        <f t="shared" si="20"/>
        <v>0</v>
      </c>
      <c r="AF72" s="81">
        <f t="shared" si="20"/>
        <v>0</v>
      </c>
      <c r="AG72" s="81">
        <f t="shared" si="20"/>
        <v>0</v>
      </c>
      <c r="AH72" s="96"/>
      <c r="AI72" s="110"/>
      <c r="AJ72" s="17" t="s">
        <v>24</v>
      </c>
      <c r="AK72" s="81">
        <f aca="true" t="shared" si="21" ref="AK72:BG72">(AK70*5-AK71)/5</f>
        <v>0</v>
      </c>
      <c r="AL72" s="81">
        <f t="shared" si="21"/>
        <v>0</v>
      </c>
      <c r="AM72" s="81">
        <f t="shared" si="21"/>
        <v>0</v>
      </c>
      <c r="AN72" s="81">
        <f t="shared" si="21"/>
        <v>0</v>
      </c>
      <c r="AO72" s="81">
        <f t="shared" si="21"/>
        <v>0</v>
      </c>
      <c r="AP72" s="81">
        <f t="shared" si="21"/>
        <v>0</v>
      </c>
      <c r="AQ72" s="81">
        <f t="shared" si="21"/>
        <v>0</v>
      </c>
      <c r="AR72" s="81">
        <f t="shared" si="21"/>
        <v>0</v>
      </c>
      <c r="AS72" s="81">
        <f t="shared" si="21"/>
        <v>0</v>
      </c>
      <c r="AT72" s="81">
        <f t="shared" si="21"/>
        <v>0</v>
      </c>
      <c r="AU72" s="81">
        <f t="shared" si="21"/>
        <v>0</v>
      </c>
      <c r="AV72" s="81">
        <f t="shared" si="21"/>
        <v>0</v>
      </c>
      <c r="AW72" s="81">
        <f t="shared" si="21"/>
        <v>0</v>
      </c>
      <c r="AX72" s="81">
        <f t="shared" si="21"/>
        <v>0</v>
      </c>
      <c r="AY72" s="81">
        <f t="shared" si="21"/>
        <v>0</v>
      </c>
      <c r="AZ72" s="81">
        <f t="shared" si="21"/>
        <v>0</v>
      </c>
      <c r="BA72" s="81">
        <f t="shared" si="21"/>
        <v>0</v>
      </c>
      <c r="BB72" s="81">
        <f t="shared" si="21"/>
        <v>0</v>
      </c>
      <c r="BC72" s="81">
        <f t="shared" si="21"/>
        <v>0</v>
      </c>
      <c r="BD72" s="81">
        <f t="shared" si="21"/>
        <v>0</v>
      </c>
      <c r="BE72" s="81">
        <f t="shared" si="21"/>
        <v>0</v>
      </c>
      <c r="BF72" s="81">
        <f t="shared" si="21"/>
        <v>0</v>
      </c>
      <c r="BG72" s="81">
        <f t="shared" si="21"/>
        <v>0</v>
      </c>
      <c r="BH72" s="113"/>
      <c r="BI72" s="108"/>
      <c r="BJ72" s="108"/>
      <c r="BK72" s="19"/>
    </row>
    <row r="73" spans="1:63" s="10" customFormat="1" ht="13.5">
      <c r="A73" s="62"/>
      <c r="B73" s="63"/>
      <c r="C73" s="63"/>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64"/>
      <c r="AI73" s="65"/>
      <c r="AJ73" s="63"/>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28"/>
      <c r="BJ73" s="28"/>
      <c r="BK73" s="12"/>
    </row>
    <row r="74" spans="1:62" s="10" customFormat="1" ht="13.5">
      <c r="A74" s="66"/>
      <c r="B74" s="66"/>
      <c r="C74" s="66"/>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53"/>
      <c r="AI74" s="53"/>
      <c r="AJ74" s="66"/>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2"/>
      <c r="BJ74" s="32"/>
    </row>
    <row r="75" spans="1:89" s="10" customFormat="1" ht="13.5">
      <c r="A75" s="67"/>
      <c r="B75" s="67"/>
      <c r="C75" s="67"/>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37"/>
      <c r="AD75" s="37"/>
      <c r="AE75" s="37"/>
      <c r="AF75" s="37"/>
      <c r="AG75" s="37"/>
      <c r="AH75" s="60"/>
      <c r="AI75" s="60"/>
      <c r="AJ75" s="69"/>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70"/>
      <c r="BJ75" s="70"/>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row>
    <row r="76" spans="1:63" s="10" customFormat="1" ht="13.5">
      <c r="A76" s="100"/>
      <c r="B76" s="101"/>
      <c r="C76" s="43"/>
      <c r="D76" s="117" t="s">
        <v>21</v>
      </c>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1"/>
      <c r="AH76" s="104"/>
      <c r="AI76" s="101"/>
      <c r="AJ76" s="43"/>
      <c r="AK76" s="117" t="s">
        <v>21</v>
      </c>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30"/>
      <c r="BH76" s="14" t="s">
        <v>4</v>
      </c>
      <c r="BI76" s="28" t="s">
        <v>8</v>
      </c>
      <c r="BJ76" s="28" t="s">
        <v>7</v>
      </c>
      <c r="BK76" s="12"/>
    </row>
    <row r="77" spans="1:63" s="10" customFormat="1" ht="13.5">
      <c r="A77" s="102"/>
      <c r="B77" s="103"/>
      <c r="C77" s="44"/>
      <c r="D77" s="14">
        <v>1</v>
      </c>
      <c r="E77" s="14">
        <v>2</v>
      </c>
      <c r="F77" s="14">
        <v>3</v>
      </c>
      <c r="G77" s="14">
        <v>4</v>
      </c>
      <c r="H77" s="14">
        <v>5</v>
      </c>
      <c r="I77" s="14">
        <v>6</v>
      </c>
      <c r="J77" s="14">
        <v>7</v>
      </c>
      <c r="K77" s="14">
        <v>8</v>
      </c>
      <c r="L77" s="14">
        <v>9</v>
      </c>
      <c r="M77" s="14">
        <v>10</v>
      </c>
      <c r="N77" s="14">
        <v>11</v>
      </c>
      <c r="O77" s="14">
        <v>12</v>
      </c>
      <c r="P77" s="14">
        <v>13</v>
      </c>
      <c r="Q77" s="14">
        <v>14</v>
      </c>
      <c r="R77" s="14">
        <v>15</v>
      </c>
      <c r="S77" s="14">
        <v>16</v>
      </c>
      <c r="T77" s="14">
        <v>17</v>
      </c>
      <c r="U77" s="14">
        <v>18</v>
      </c>
      <c r="V77" s="14">
        <v>19</v>
      </c>
      <c r="W77" s="14">
        <v>20</v>
      </c>
      <c r="X77" s="14">
        <v>21</v>
      </c>
      <c r="Y77" s="14">
        <v>22</v>
      </c>
      <c r="Z77" s="14">
        <v>23</v>
      </c>
      <c r="AA77" s="14">
        <v>24</v>
      </c>
      <c r="AB77" s="14">
        <v>25</v>
      </c>
      <c r="AC77" s="14">
        <v>26</v>
      </c>
      <c r="AD77" s="14">
        <v>27</v>
      </c>
      <c r="AE77" s="14">
        <v>28</v>
      </c>
      <c r="AF77" s="14">
        <v>29</v>
      </c>
      <c r="AG77" s="14">
        <v>30</v>
      </c>
      <c r="AH77" s="105"/>
      <c r="AI77" s="103"/>
      <c r="AJ77" s="44"/>
      <c r="AK77" s="14">
        <v>31</v>
      </c>
      <c r="AL77" s="14">
        <v>32</v>
      </c>
      <c r="AM77" s="14">
        <v>33</v>
      </c>
      <c r="AN77" s="14">
        <v>34</v>
      </c>
      <c r="AO77" s="14">
        <v>35</v>
      </c>
      <c r="AP77" s="14">
        <v>36</v>
      </c>
      <c r="AQ77" s="14">
        <v>37</v>
      </c>
      <c r="AR77" s="14">
        <v>38</v>
      </c>
      <c r="AS77" s="14">
        <v>39</v>
      </c>
      <c r="AT77" s="14">
        <v>40</v>
      </c>
      <c r="AU77" s="14">
        <v>41</v>
      </c>
      <c r="AV77" s="14">
        <v>42</v>
      </c>
      <c r="AW77" s="14">
        <v>43</v>
      </c>
      <c r="AX77" s="14">
        <v>44</v>
      </c>
      <c r="AY77" s="14">
        <v>45</v>
      </c>
      <c r="AZ77" s="14">
        <v>46</v>
      </c>
      <c r="BA77" s="14">
        <v>47</v>
      </c>
      <c r="BB77" s="14">
        <v>48</v>
      </c>
      <c r="BC77" s="14">
        <v>49</v>
      </c>
      <c r="BD77" s="14">
        <v>50</v>
      </c>
      <c r="BE77" s="14">
        <v>51</v>
      </c>
      <c r="BF77" s="14">
        <v>52</v>
      </c>
      <c r="BG77" s="14">
        <v>52</v>
      </c>
      <c r="BH77" s="14" t="s">
        <v>6</v>
      </c>
      <c r="BI77" s="28" t="s">
        <v>5</v>
      </c>
      <c r="BJ77" s="28" t="s">
        <v>5</v>
      </c>
      <c r="BK77" s="12"/>
    </row>
    <row r="78" spans="1:63" s="10" customFormat="1" ht="29.25" customHeight="1">
      <c r="A78" s="122" t="s">
        <v>16</v>
      </c>
      <c r="B78" s="123"/>
      <c r="C78" s="17" t="s">
        <v>24</v>
      </c>
      <c r="D78" s="81">
        <f aca="true" t="shared" si="22" ref="D78:AG78">D32+D50+D63+D72</f>
        <v>0</v>
      </c>
      <c r="E78" s="81">
        <f t="shared" si="22"/>
        <v>0</v>
      </c>
      <c r="F78" s="81">
        <f t="shared" si="22"/>
        <v>0</v>
      </c>
      <c r="G78" s="81">
        <f t="shared" si="22"/>
        <v>0</v>
      </c>
      <c r="H78" s="81">
        <f t="shared" si="22"/>
        <v>0</v>
      </c>
      <c r="I78" s="81">
        <f t="shared" si="22"/>
        <v>0</v>
      </c>
      <c r="J78" s="81">
        <f t="shared" si="22"/>
        <v>0</v>
      </c>
      <c r="K78" s="81">
        <f t="shared" si="22"/>
        <v>0</v>
      </c>
      <c r="L78" s="81">
        <f t="shared" si="22"/>
        <v>0</v>
      </c>
      <c r="M78" s="81">
        <f t="shared" si="22"/>
        <v>0</v>
      </c>
      <c r="N78" s="81">
        <f t="shared" si="22"/>
        <v>0</v>
      </c>
      <c r="O78" s="81">
        <f t="shared" si="22"/>
        <v>0</v>
      </c>
      <c r="P78" s="81">
        <f t="shared" si="22"/>
        <v>0</v>
      </c>
      <c r="Q78" s="81">
        <f t="shared" si="22"/>
        <v>0</v>
      </c>
      <c r="R78" s="81">
        <f t="shared" si="22"/>
        <v>0</v>
      </c>
      <c r="S78" s="81">
        <f t="shared" si="22"/>
        <v>0</v>
      </c>
      <c r="T78" s="81">
        <f t="shared" si="22"/>
        <v>0</v>
      </c>
      <c r="U78" s="81">
        <f t="shared" si="22"/>
        <v>0</v>
      </c>
      <c r="V78" s="81">
        <f t="shared" si="22"/>
        <v>0</v>
      </c>
      <c r="W78" s="81">
        <f t="shared" si="22"/>
        <v>0</v>
      </c>
      <c r="X78" s="81">
        <f t="shared" si="22"/>
        <v>0</v>
      </c>
      <c r="Y78" s="81">
        <f t="shared" si="22"/>
        <v>0</v>
      </c>
      <c r="Z78" s="81">
        <f t="shared" si="22"/>
        <v>0</v>
      </c>
      <c r="AA78" s="81">
        <f t="shared" si="22"/>
        <v>0</v>
      </c>
      <c r="AB78" s="81">
        <f t="shared" si="22"/>
        <v>0</v>
      </c>
      <c r="AC78" s="81">
        <f t="shared" si="22"/>
        <v>0</v>
      </c>
      <c r="AD78" s="81">
        <f t="shared" si="22"/>
        <v>0</v>
      </c>
      <c r="AE78" s="81">
        <f t="shared" si="22"/>
        <v>0</v>
      </c>
      <c r="AF78" s="81">
        <f t="shared" si="22"/>
        <v>0</v>
      </c>
      <c r="AG78" s="81">
        <f t="shared" si="22"/>
        <v>0</v>
      </c>
      <c r="AH78" s="122" t="s">
        <v>16</v>
      </c>
      <c r="AI78" s="123"/>
      <c r="AJ78" s="17" t="s">
        <v>24</v>
      </c>
      <c r="AK78" s="81">
        <f aca="true" t="shared" si="23" ref="AK78:BG78">AK32+AK50+AK63+AK72</f>
        <v>0</v>
      </c>
      <c r="AL78" s="81">
        <f t="shared" si="23"/>
        <v>0</v>
      </c>
      <c r="AM78" s="81">
        <f t="shared" si="23"/>
        <v>0</v>
      </c>
      <c r="AN78" s="81">
        <f t="shared" si="23"/>
        <v>0</v>
      </c>
      <c r="AO78" s="81">
        <f t="shared" si="23"/>
        <v>0</v>
      </c>
      <c r="AP78" s="81">
        <f t="shared" si="23"/>
        <v>0</v>
      </c>
      <c r="AQ78" s="81">
        <f t="shared" si="23"/>
        <v>0</v>
      </c>
      <c r="AR78" s="81">
        <f t="shared" si="23"/>
        <v>0</v>
      </c>
      <c r="AS78" s="81">
        <f t="shared" si="23"/>
        <v>0</v>
      </c>
      <c r="AT78" s="81">
        <f t="shared" si="23"/>
        <v>0</v>
      </c>
      <c r="AU78" s="81">
        <f t="shared" si="23"/>
        <v>0</v>
      </c>
      <c r="AV78" s="81">
        <f t="shared" si="23"/>
        <v>0</v>
      </c>
      <c r="AW78" s="81">
        <f t="shared" si="23"/>
        <v>0</v>
      </c>
      <c r="AX78" s="81">
        <f t="shared" si="23"/>
        <v>0</v>
      </c>
      <c r="AY78" s="81">
        <f t="shared" si="23"/>
        <v>0</v>
      </c>
      <c r="AZ78" s="81">
        <f t="shared" si="23"/>
        <v>0</v>
      </c>
      <c r="BA78" s="81">
        <f t="shared" si="23"/>
        <v>0</v>
      </c>
      <c r="BB78" s="81">
        <f t="shared" si="23"/>
        <v>0</v>
      </c>
      <c r="BC78" s="81">
        <f t="shared" si="23"/>
        <v>0</v>
      </c>
      <c r="BD78" s="81">
        <f t="shared" si="23"/>
        <v>0</v>
      </c>
      <c r="BE78" s="81">
        <f t="shared" si="23"/>
        <v>0</v>
      </c>
      <c r="BF78" s="81">
        <f t="shared" si="23"/>
        <v>0</v>
      </c>
      <c r="BG78" s="81">
        <f t="shared" si="23"/>
        <v>0</v>
      </c>
      <c r="BH78" s="81">
        <f>BH32+BH50+BH61+BH70</f>
        <v>0</v>
      </c>
      <c r="BI78" s="72">
        <f>BI32+BI50+BI61+BI70</f>
        <v>0</v>
      </c>
      <c r="BJ78" s="72">
        <f>BJ32+BJ50+BJ61+BJ70</f>
        <v>0</v>
      </c>
      <c r="BK78" s="12"/>
    </row>
    <row r="79" spans="1:63" s="42" customFormat="1" ht="13.5">
      <c r="A79" s="26"/>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27"/>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28"/>
      <c r="BJ79" s="28"/>
      <c r="BK79" s="41"/>
    </row>
  </sheetData>
  <sheetProtection password="C5B2" sheet="1" objects="1" scenarios="1"/>
  <mergeCells count="103">
    <mergeCell ref="B32:C32"/>
    <mergeCell ref="B50:C50"/>
    <mergeCell ref="AH32:AI32"/>
    <mergeCell ref="AH50:AI50"/>
    <mergeCell ref="A54:N54"/>
    <mergeCell ref="AH54:AZ54"/>
    <mergeCell ref="A56:P56"/>
    <mergeCell ref="AH56:AW56"/>
    <mergeCell ref="A20:A31"/>
    <mergeCell ref="AH20:AH31"/>
    <mergeCell ref="AH41:AH49"/>
    <mergeCell ref="AH61:AH63"/>
    <mergeCell ref="B47:B49"/>
    <mergeCell ref="B44:B46"/>
    <mergeCell ref="B41:B43"/>
    <mergeCell ref="B29:B31"/>
    <mergeCell ref="A59:B60"/>
    <mergeCell ref="AH59:AI60"/>
    <mergeCell ref="BJ70:BJ72"/>
    <mergeCell ref="A70:A72"/>
    <mergeCell ref="A61:A63"/>
    <mergeCell ref="A41:A49"/>
    <mergeCell ref="AH70:AH72"/>
    <mergeCell ref="B70:B72"/>
    <mergeCell ref="AI70:AI72"/>
    <mergeCell ref="BH70:BH72"/>
    <mergeCell ref="BI70:BI72"/>
    <mergeCell ref="AI61:AI63"/>
    <mergeCell ref="BH20:BH22"/>
    <mergeCell ref="BI20:BI22"/>
    <mergeCell ref="BJ20:BJ22"/>
    <mergeCell ref="BH61:BH63"/>
    <mergeCell ref="BI61:BI63"/>
    <mergeCell ref="BJ61:BJ63"/>
    <mergeCell ref="BJ47:BJ49"/>
    <mergeCell ref="BH59:BH60"/>
    <mergeCell ref="BI59:BI60"/>
    <mergeCell ref="BJ59:BJ60"/>
    <mergeCell ref="BJ44:BJ46"/>
    <mergeCell ref="AI41:AI43"/>
    <mergeCell ref="BH41:BH43"/>
    <mergeCell ref="BH18:BH19"/>
    <mergeCell ref="BI18:BI19"/>
    <mergeCell ref="BJ18:BJ19"/>
    <mergeCell ref="BH39:BH40"/>
    <mergeCell ref="BI39:BI40"/>
    <mergeCell ref="BJ39:BJ40"/>
    <mergeCell ref="BJ29:BJ31"/>
    <mergeCell ref="AI29:AI31"/>
    <mergeCell ref="BH29:BH31"/>
    <mergeCell ref="BI29:BI31"/>
    <mergeCell ref="AI47:AI49"/>
    <mergeCell ref="BH47:BH49"/>
    <mergeCell ref="BI47:BI49"/>
    <mergeCell ref="AI44:AI46"/>
    <mergeCell ref="BH44:BH46"/>
    <mergeCell ref="BI44:BI46"/>
    <mergeCell ref="AK39:BG39"/>
    <mergeCell ref="BH26:BH28"/>
    <mergeCell ref="BI26:BI28"/>
    <mergeCell ref="BJ26:BJ28"/>
    <mergeCell ref="BI41:BI43"/>
    <mergeCell ref="BJ41:BJ43"/>
    <mergeCell ref="AK18:BG18"/>
    <mergeCell ref="AK59:BG59"/>
    <mergeCell ref="AK68:BG68"/>
    <mergeCell ref="AK76:BG76"/>
    <mergeCell ref="D76:AG76"/>
    <mergeCell ref="A68:B69"/>
    <mergeCell ref="A76:B77"/>
    <mergeCell ref="AH76:AI77"/>
    <mergeCell ref="AH68:AI69"/>
    <mergeCell ref="D68:AG68"/>
    <mergeCell ref="B61:B63"/>
    <mergeCell ref="AH78:AI78"/>
    <mergeCell ref="A18:A19"/>
    <mergeCell ref="B18:B19"/>
    <mergeCell ref="A78:B78"/>
    <mergeCell ref="D18:AG18"/>
    <mergeCell ref="D39:AG39"/>
    <mergeCell ref="AH39:AH40"/>
    <mergeCell ref="AI39:AI40"/>
    <mergeCell ref="D59:AG59"/>
    <mergeCell ref="A39:A40"/>
    <mergeCell ref="B39:B40"/>
    <mergeCell ref="A13:N13"/>
    <mergeCell ref="AH13:AZ13"/>
    <mergeCell ref="A15:P15"/>
    <mergeCell ref="AH15:AW15"/>
    <mergeCell ref="AI20:AI22"/>
    <mergeCell ref="B20:B22"/>
    <mergeCell ref="B23:B25"/>
    <mergeCell ref="B26:B28"/>
    <mergeCell ref="BH68:BH69"/>
    <mergeCell ref="BI68:BI69"/>
    <mergeCell ref="BJ68:BJ69"/>
    <mergeCell ref="AH18:AH19"/>
    <mergeCell ref="AI18:AI19"/>
    <mergeCell ref="AI23:AI25"/>
    <mergeCell ref="BH23:BH25"/>
    <mergeCell ref="BI23:BI25"/>
    <mergeCell ref="BJ23:BJ25"/>
    <mergeCell ref="AI26:AI28"/>
  </mergeCells>
  <printOptions/>
  <pageMargins left="0.5905511811023623" right="0.5905511811023623" top="0.3937007874015748" bottom="0.3937007874015748" header="0.5118110236220472" footer="0.5118110236220472"/>
  <pageSetup horizontalDpi="600" verticalDpi="600" orientation="landscape" paperSize="9" scale="84" r:id="rId2"/>
  <rowBreaks count="1" manualBreakCount="1">
    <brk id="12" max="60" man="1"/>
  </rowBreaks>
  <colBreaks count="1" manualBreakCount="1">
    <brk id="33" max="7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bbachmann</cp:lastModifiedBy>
  <cp:lastPrinted>2002-11-07T11:12:13Z</cp:lastPrinted>
  <dcterms:created xsi:type="dcterms:W3CDTF">2001-10-02T13:31:51Z</dcterms:created>
  <dcterms:modified xsi:type="dcterms:W3CDTF">2008-09-18T07:28:03Z</dcterms:modified>
  <cp:category/>
  <cp:version/>
  <cp:contentType/>
  <cp:contentStatus/>
</cp:coreProperties>
</file>